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TŘELBA\Vzduchovka Škvaro\"/>
    </mc:Choice>
  </mc:AlternateContent>
  <bookViews>
    <workbookView xWindow="0" yWindow="0" windowWidth="20490" windowHeight="83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1" i="1" l="1"/>
  <c r="AA52" i="1"/>
  <c r="AA53" i="1"/>
  <c r="AA54" i="1"/>
  <c r="AA55" i="1"/>
  <c r="AA56" i="1"/>
  <c r="AA57" i="1"/>
  <c r="AA58" i="1"/>
  <c r="AA50" i="1"/>
  <c r="AA20" i="1"/>
  <c r="AA6" i="1"/>
  <c r="AC51" i="1"/>
  <c r="AC52" i="1"/>
  <c r="AC53" i="1"/>
  <c r="AC54" i="1"/>
  <c r="AC55" i="1"/>
  <c r="AC56" i="1"/>
  <c r="AC57" i="1"/>
  <c r="AC58" i="1"/>
  <c r="AC50" i="1"/>
  <c r="Y50" i="1"/>
  <c r="Y51" i="1"/>
  <c r="Y52" i="1"/>
  <c r="Y53" i="1"/>
  <c r="Y54" i="1"/>
  <c r="Y55" i="1"/>
  <c r="Y56" i="1"/>
  <c r="Y57" i="1"/>
  <c r="Y58" i="1"/>
  <c r="Y49" i="1"/>
  <c r="Y6" i="1"/>
  <c r="Y27" i="1"/>
  <c r="Y28" i="1"/>
  <c r="Y26" i="1"/>
  <c r="AA26" i="1"/>
  <c r="AA27" i="1"/>
  <c r="AA28" i="1"/>
  <c r="AC27" i="1"/>
  <c r="AC28" i="1"/>
  <c r="AC26" i="1"/>
  <c r="AA18" i="1"/>
  <c r="AA15" i="1"/>
  <c r="AB50" i="1"/>
  <c r="Z50" i="1"/>
  <c r="X50" i="1"/>
  <c r="H50" i="1"/>
  <c r="AB58" i="1"/>
  <c r="Z58" i="1"/>
  <c r="X58" i="1"/>
  <c r="H58" i="1"/>
  <c r="Z57" i="1"/>
  <c r="X57" i="1"/>
  <c r="H57" i="1"/>
  <c r="AB57" i="1" s="1"/>
  <c r="AB56" i="1"/>
  <c r="Z56" i="1"/>
  <c r="X56" i="1"/>
  <c r="H56" i="1"/>
  <c r="Z55" i="1"/>
  <c r="X55" i="1"/>
  <c r="H55" i="1"/>
  <c r="AB55" i="1" s="1"/>
  <c r="AB54" i="1"/>
  <c r="Z54" i="1"/>
  <c r="X54" i="1"/>
  <c r="H54" i="1"/>
  <c r="Z53" i="1"/>
  <c r="X53" i="1"/>
  <c r="H53" i="1"/>
  <c r="AB53" i="1" s="1"/>
  <c r="AB52" i="1"/>
  <c r="Z52" i="1"/>
  <c r="X52" i="1"/>
  <c r="H52" i="1"/>
  <c r="Z51" i="1"/>
  <c r="X51" i="1"/>
  <c r="H51" i="1"/>
  <c r="AB51" i="1" s="1"/>
  <c r="AB28" i="1"/>
  <c r="Z28" i="1"/>
  <c r="X28" i="1"/>
  <c r="H28" i="1"/>
  <c r="Z27" i="1"/>
  <c r="X27" i="1"/>
  <c r="H27" i="1"/>
  <c r="AB27" i="1" s="1"/>
  <c r="Z26" i="1"/>
  <c r="X26" i="1"/>
  <c r="H26" i="1"/>
  <c r="AB26" i="1" s="1"/>
  <c r="AB18" i="1" l="1"/>
  <c r="AB6" i="1"/>
  <c r="H6" i="1"/>
  <c r="X7" i="1"/>
  <c r="X8" i="1"/>
  <c r="X9" i="1"/>
  <c r="Y9" i="1" s="1"/>
  <c r="X10" i="1"/>
  <c r="X11" i="1"/>
  <c r="Y11" i="1" s="1"/>
  <c r="X12" i="1"/>
  <c r="X13" i="1"/>
  <c r="Y13" i="1" s="1"/>
  <c r="X14" i="1"/>
  <c r="X15" i="1"/>
  <c r="Y15" i="1" s="1"/>
  <c r="X16" i="1"/>
  <c r="X17" i="1"/>
  <c r="Y17" i="1" s="1"/>
  <c r="X18" i="1"/>
  <c r="Z7" i="1"/>
  <c r="Z8" i="1"/>
  <c r="Z9" i="1"/>
  <c r="AA9" i="1" s="1"/>
  <c r="Z10" i="1"/>
  <c r="Z11" i="1"/>
  <c r="AA11" i="1" s="1"/>
  <c r="Z12" i="1"/>
  <c r="Z13" i="1"/>
  <c r="AA13" i="1" s="1"/>
  <c r="Z14" i="1"/>
  <c r="Z15" i="1"/>
  <c r="Z16" i="1"/>
  <c r="Z17" i="1"/>
  <c r="AA17" i="1" s="1"/>
  <c r="Z18" i="1"/>
  <c r="Z6" i="1"/>
  <c r="X6" i="1"/>
  <c r="H7" i="1"/>
  <c r="AB7" i="1" s="1"/>
  <c r="H8" i="1"/>
  <c r="AB8" i="1" s="1"/>
  <c r="H9" i="1"/>
  <c r="AB9" i="1" s="1"/>
  <c r="H10" i="1"/>
  <c r="AB10" i="1" s="1"/>
  <c r="H11" i="1"/>
  <c r="AB11" i="1" s="1"/>
  <c r="H12" i="1"/>
  <c r="AB12" i="1" s="1"/>
  <c r="H13" i="1"/>
  <c r="AB13" i="1" s="1"/>
  <c r="H14" i="1"/>
  <c r="AB14" i="1" s="1"/>
  <c r="H15" i="1"/>
  <c r="AB15" i="1" s="1"/>
  <c r="H16" i="1"/>
  <c r="AB16" i="1" s="1"/>
  <c r="AC16" i="1" s="1"/>
  <c r="H17" i="1"/>
  <c r="AB17" i="1" s="1"/>
  <c r="AC14" i="1" l="1"/>
  <c r="AC12" i="1"/>
  <c r="AC10" i="1"/>
  <c r="AC8" i="1"/>
  <c r="AC17" i="1"/>
  <c r="AC15" i="1"/>
  <c r="AC13" i="1"/>
  <c r="AC11" i="1"/>
  <c r="AC9" i="1"/>
  <c r="AC7" i="1"/>
  <c r="Y20" i="1"/>
  <c r="AC18" i="1"/>
  <c r="AA7" i="1"/>
  <c r="AA19" i="1"/>
  <c r="Y7" i="1"/>
  <c r="Y19" i="1"/>
  <c r="AC6" i="1"/>
  <c r="AA16" i="1"/>
  <c r="AA14" i="1"/>
  <c r="AA12" i="1"/>
  <c r="AA10" i="1"/>
  <c r="AA8" i="1"/>
  <c r="Y18" i="1"/>
  <c r="Y16" i="1"/>
  <c r="Y14" i="1"/>
  <c r="Y12" i="1"/>
  <c r="Y10" i="1"/>
  <c r="Y8" i="1"/>
  <c r="AC20" i="1"/>
  <c r="AC19" i="1"/>
</calcChain>
</file>

<file path=xl/sharedStrings.xml><?xml version="1.0" encoding="utf-8"?>
<sst xmlns="http://schemas.openxmlformats.org/spreadsheetml/2006/main" count="238" uniqueCount="47">
  <si>
    <t>Jméno</t>
  </si>
  <si>
    <t>Příjmení</t>
  </si>
  <si>
    <t>Klub</t>
  </si>
  <si>
    <t>Halda</t>
  </si>
  <si>
    <t>Stará Lysá</t>
  </si>
  <si>
    <t>Pi SUMA</t>
  </si>
  <si>
    <t>PU SUMA</t>
  </si>
  <si>
    <t>AG SUMA</t>
  </si>
  <si>
    <t>PI</t>
  </si>
  <si>
    <t>PU</t>
  </si>
  <si>
    <t>Ag</t>
  </si>
  <si>
    <t>P.č.</t>
  </si>
  <si>
    <t>Anežka</t>
  </si>
  <si>
    <t>Hartlová</t>
  </si>
  <si>
    <t>Lukáš</t>
  </si>
  <si>
    <t>Hradil</t>
  </si>
  <si>
    <t>Martin</t>
  </si>
  <si>
    <t>Prosecký</t>
  </si>
  <si>
    <t>Josef</t>
  </si>
  <si>
    <t>Škvaro</t>
  </si>
  <si>
    <t>Petr</t>
  </si>
  <si>
    <t>Nekovář</t>
  </si>
  <si>
    <t xml:space="preserve">Radek </t>
  </si>
  <si>
    <t>Venauer</t>
  </si>
  <si>
    <t>Stanislav</t>
  </si>
  <si>
    <t>Vřeštiak</t>
  </si>
  <si>
    <t>Motyčka</t>
  </si>
  <si>
    <t>Tomáš</t>
  </si>
  <si>
    <t>Švejda</t>
  </si>
  <si>
    <t>Karel</t>
  </si>
  <si>
    <t>Andrea</t>
  </si>
  <si>
    <t>Hradilová</t>
  </si>
  <si>
    <t>VZDUCHOVKOVÉ ZÁVODY NA KOVOVÉ SILUETY 2019</t>
  </si>
  <si>
    <t>Kat.</t>
  </si>
  <si>
    <t>Body</t>
  </si>
  <si>
    <t>Poř.</t>
  </si>
  <si>
    <t>CELKEM</t>
  </si>
  <si>
    <t>KATEGORIE I</t>
  </si>
  <si>
    <t>do 13 let</t>
  </si>
  <si>
    <t>KATEGORIE II</t>
  </si>
  <si>
    <t>14 - 17 let</t>
  </si>
  <si>
    <t>KATEGORIE III</t>
  </si>
  <si>
    <t>od 18 let</t>
  </si>
  <si>
    <t>Hartl</t>
  </si>
  <si>
    <t>III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</si>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</sst>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8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29" xfId="0" applyBorder="1"/>
    <xf numFmtId="0" fontId="0" fillId="0" borderId="4" xfId="0" applyBorder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tabSelected="1" workbookViewId="0">
      <selection activeCell="C16" sqref="C16"/>
    </sheetView>
  </sheetViews>
  <sheetFormatPr defaultRowHeight="15" x14ac:dyDescent="0.2"/>
  <cols>
    <col min="1" max="1" width="3.77734375" customWidth="1"/>
    <col min="5" max="5" width="5.109375" customWidth="1"/>
    <col min="6" max="29" width="4.77734375" customWidth="1"/>
  </cols>
  <sheetData>
    <row r="1" spans="1:29" x14ac:dyDescent="0.2">
      <c r="B1" t="s">
        <v>32</v>
      </c>
    </row>
    <row r="2" spans="1:29" ht="15.75" thickBot="1" x14ac:dyDescent="0.25">
      <c r="B2" t="s">
        <v>36</v>
      </c>
    </row>
    <row r="3" spans="1:29" ht="15.75" thickBot="1" x14ac:dyDescent="0.25">
      <c r="A3" s="2" t="s">
        <v>11</v>
      </c>
      <c r="B3" s="3" t="s">
        <v>0</v>
      </c>
      <c r="C3" s="3" t="s">
        <v>1</v>
      </c>
      <c r="D3" s="3" t="s">
        <v>2</v>
      </c>
      <c r="E3" s="4" t="s">
        <v>33</v>
      </c>
      <c r="F3" s="59" t="s">
        <v>3</v>
      </c>
      <c r="G3" s="52"/>
      <c r="H3" s="52"/>
      <c r="I3" s="60" t="s">
        <v>4</v>
      </c>
      <c r="J3" s="61" t="s">
        <v>4</v>
      </c>
      <c r="K3" s="61"/>
      <c r="L3" s="51" t="s">
        <v>3</v>
      </c>
      <c r="M3" s="52"/>
      <c r="N3" s="52"/>
      <c r="O3" s="60" t="s">
        <v>4</v>
      </c>
      <c r="P3" s="61" t="s">
        <v>4</v>
      </c>
      <c r="Q3" s="61"/>
      <c r="R3" s="60" t="s">
        <v>4</v>
      </c>
      <c r="S3" s="61" t="s">
        <v>4</v>
      </c>
      <c r="T3" s="61"/>
      <c r="U3" s="51" t="s">
        <v>3</v>
      </c>
      <c r="V3" s="52"/>
      <c r="W3" s="52"/>
      <c r="X3" s="53" t="s">
        <v>5</v>
      </c>
      <c r="Y3" s="53"/>
      <c r="Z3" s="53" t="s">
        <v>6</v>
      </c>
      <c r="AA3" s="54"/>
      <c r="AB3" s="55" t="s">
        <v>7</v>
      </c>
      <c r="AC3" s="56"/>
    </row>
    <row r="4" spans="1:29" ht="15.75" thickBot="1" x14ac:dyDescent="0.25">
      <c r="F4" s="57">
        <v>43582</v>
      </c>
      <c r="G4" s="58"/>
      <c r="H4" s="58"/>
      <c r="I4" s="58">
        <v>43611</v>
      </c>
      <c r="J4" s="58"/>
      <c r="K4" s="58"/>
      <c r="L4" s="58">
        <v>43624</v>
      </c>
      <c r="M4" s="58"/>
      <c r="N4" s="58"/>
      <c r="O4" s="58">
        <v>43639</v>
      </c>
      <c r="P4" s="58"/>
      <c r="Q4" s="58"/>
      <c r="R4" s="58">
        <v>43674</v>
      </c>
      <c r="S4" s="58"/>
      <c r="T4" s="58"/>
      <c r="U4" s="58">
        <v>43708</v>
      </c>
      <c r="V4" s="58"/>
      <c r="W4" s="58"/>
      <c r="X4" s="7" t="s">
        <v>34</v>
      </c>
      <c r="Y4" s="5" t="s">
        <v>35</v>
      </c>
      <c r="Z4" s="7" t="s">
        <v>34</v>
      </c>
      <c r="AA4" s="5" t="s">
        <v>35</v>
      </c>
      <c r="AB4" s="7" t="s">
        <v>34</v>
      </c>
      <c r="AC4" s="6" t="s">
        <v>35</v>
      </c>
    </row>
    <row r="5" spans="1:29" ht="15.75" thickBot="1" x14ac:dyDescent="0.25">
      <c r="F5" s="8" t="s">
        <v>8</v>
      </c>
      <c r="G5" s="9" t="s">
        <v>9</v>
      </c>
      <c r="H5" s="10" t="s">
        <v>10</v>
      </c>
      <c r="I5" s="8" t="s">
        <v>8</v>
      </c>
      <c r="J5" s="9" t="s">
        <v>9</v>
      </c>
      <c r="K5" s="10" t="s">
        <v>10</v>
      </c>
      <c r="L5" s="8" t="s">
        <v>8</v>
      </c>
      <c r="M5" s="9" t="s">
        <v>9</v>
      </c>
      <c r="N5" s="10" t="s">
        <v>10</v>
      </c>
      <c r="O5" s="8" t="s">
        <v>8</v>
      </c>
      <c r="P5" s="9" t="s">
        <v>9</v>
      </c>
      <c r="Q5" s="10" t="s">
        <v>10</v>
      </c>
      <c r="R5" s="8" t="s">
        <v>8</v>
      </c>
      <c r="S5" s="9" t="s">
        <v>9</v>
      </c>
      <c r="T5" s="10" t="s">
        <v>10</v>
      </c>
      <c r="U5" s="8" t="s">
        <v>8</v>
      </c>
      <c r="V5" s="9" t="s">
        <v>9</v>
      </c>
      <c r="W5" s="11" t="s">
        <v>10</v>
      </c>
      <c r="X5" s="12"/>
      <c r="Y5" s="5"/>
      <c r="Z5" s="12"/>
      <c r="AA5" s="13"/>
      <c r="AB5" s="13"/>
      <c r="AC5" s="12"/>
    </row>
    <row r="6" spans="1:29" ht="15.75" thickBot="1" x14ac:dyDescent="0.25">
      <c r="A6" s="14">
        <v>1</v>
      </c>
      <c r="B6" s="15" t="s">
        <v>18</v>
      </c>
      <c r="C6" s="15" t="s">
        <v>19</v>
      </c>
      <c r="D6" s="15"/>
      <c r="E6" s="22" t="s">
        <v>44</v>
      </c>
      <c r="F6" s="28">
        <v>21</v>
      </c>
      <c r="G6" s="29">
        <v>15</v>
      </c>
      <c r="H6" s="30">
        <f t="shared" ref="H6:H17" si="0">SUM(F6:G6)</f>
        <v>36</v>
      </c>
      <c r="I6" s="25"/>
      <c r="J6" s="15"/>
      <c r="K6" s="22"/>
      <c r="L6" s="14"/>
      <c r="M6" s="15"/>
      <c r="N6" s="16"/>
      <c r="O6" s="25"/>
      <c r="P6" s="15"/>
      <c r="Q6" s="22"/>
      <c r="R6" s="14"/>
      <c r="S6" s="15"/>
      <c r="T6" s="16"/>
      <c r="U6" s="25"/>
      <c r="V6" s="15"/>
      <c r="W6" s="15"/>
      <c r="X6" s="15">
        <f>F6+I6+L6+O6+R6+U6</f>
        <v>21</v>
      </c>
      <c r="Y6" s="15">
        <f>RANK(X49,$X$50:$X$66,0)</f>
        <v>9</v>
      </c>
      <c r="Z6" s="15">
        <f>G6+J6+M6+P6+S6+V6</f>
        <v>15</v>
      </c>
      <c r="AA6" s="15">
        <f t="shared" ref="AA6:AA20" si="1">RANK(Z6,$Z$5:$Z$36,0)</f>
        <v>6</v>
      </c>
      <c r="AB6" s="15">
        <f>H6+K6+N6+Q6+T6+W6</f>
        <v>36</v>
      </c>
      <c r="AC6" s="15">
        <f>RANK(AB6,$AB$5:$AB$36,0)</f>
        <v>3</v>
      </c>
    </row>
    <row r="7" spans="1:29" ht="15.75" thickBot="1" x14ac:dyDescent="0.25">
      <c r="A7" s="17">
        <v>2</v>
      </c>
      <c r="B7" s="1" t="s">
        <v>12</v>
      </c>
      <c r="C7" s="1" t="s">
        <v>13</v>
      </c>
      <c r="D7" s="1"/>
      <c r="E7" s="23" t="s">
        <v>46</v>
      </c>
      <c r="F7" s="31">
        <v>5</v>
      </c>
      <c r="G7" s="32">
        <v>38</v>
      </c>
      <c r="H7" s="33">
        <f t="shared" si="0"/>
        <v>43</v>
      </c>
      <c r="I7" s="26"/>
      <c r="J7" s="1"/>
      <c r="K7" s="23"/>
      <c r="L7" s="17"/>
      <c r="M7" s="1"/>
      <c r="N7" s="18"/>
      <c r="O7" s="26"/>
      <c r="P7" s="1"/>
      <c r="Q7" s="23"/>
      <c r="R7" s="17"/>
      <c r="S7" s="1"/>
      <c r="T7" s="18"/>
      <c r="U7" s="26"/>
      <c r="V7" s="1"/>
      <c r="W7" s="1"/>
      <c r="X7" s="1">
        <f t="shared" ref="X7:X18" si="2">F7+I7+L7+O7+R7+U7</f>
        <v>5</v>
      </c>
      <c r="Y7" s="15">
        <f t="shared" ref="Y7:Y20" si="3">RANK(X7,$X$5:$X$36,0)</f>
        <v>11</v>
      </c>
      <c r="Z7" s="1">
        <f t="shared" ref="Z7:Z18" si="4">G7+J7+M7+P7+S7+V7</f>
        <v>38</v>
      </c>
      <c r="AA7" s="15">
        <f t="shared" si="1"/>
        <v>1</v>
      </c>
      <c r="AB7" s="1">
        <f t="shared" ref="AB7:AB18" si="5">H7+K7+N7+Q7+T7+W7</f>
        <v>43</v>
      </c>
      <c r="AC7" s="15">
        <f t="shared" ref="AC7:AC20" si="6">RANK(AB7,$AB$5:$AB$36,0)</f>
        <v>1</v>
      </c>
    </row>
    <row r="8" spans="1:29" ht="15.75" thickBot="1" x14ac:dyDescent="0.25">
      <c r="A8" s="17">
        <v>3</v>
      </c>
      <c r="B8" s="1" t="s">
        <v>14</v>
      </c>
      <c r="C8" s="1" t="s">
        <v>15</v>
      </c>
      <c r="D8" s="1"/>
      <c r="E8" s="23" t="s">
        <v>46</v>
      </c>
      <c r="F8" s="31">
        <v>10</v>
      </c>
      <c r="G8" s="32">
        <v>11</v>
      </c>
      <c r="H8" s="33">
        <f t="shared" si="0"/>
        <v>21</v>
      </c>
      <c r="I8" s="26"/>
      <c r="J8" s="1"/>
      <c r="K8" s="23"/>
      <c r="L8" s="17"/>
      <c r="M8" s="1"/>
      <c r="N8" s="18"/>
      <c r="O8" s="26"/>
      <c r="P8" s="1"/>
      <c r="Q8" s="23"/>
      <c r="R8" s="17"/>
      <c r="S8" s="1"/>
      <c r="T8" s="18"/>
      <c r="U8" s="26"/>
      <c r="V8" s="1"/>
      <c r="W8" s="1"/>
      <c r="X8" s="1">
        <f t="shared" si="2"/>
        <v>10</v>
      </c>
      <c r="Y8" s="15">
        <f t="shared" si="3"/>
        <v>6</v>
      </c>
      <c r="Z8" s="1">
        <f t="shared" si="4"/>
        <v>11</v>
      </c>
      <c r="AA8" s="15">
        <f t="shared" si="1"/>
        <v>7</v>
      </c>
      <c r="AB8" s="1">
        <f t="shared" si="5"/>
        <v>21</v>
      </c>
      <c r="AC8" s="15">
        <f t="shared" si="6"/>
        <v>9</v>
      </c>
    </row>
    <row r="9" spans="1:29" ht="15.75" thickBot="1" x14ac:dyDescent="0.25">
      <c r="A9" s="17">
        <v>4</v>
      </c>
      <c r="B9" s="1" t="s">
        <v>16</v>
      </c>
      <c r="C9" s="1" t="s">
        <v>17</v>
      </c>
      <c r="D9" s="1"/>
      <c r="E9" s="23" t="s">
        <v>46</v>
      </c>
      <c r="F9" s="31"/>
      <c r="G9" s="32">
        <v>11</v>
      </c>
      <c r="H9" s="33">
        <f t="shared" si="0"/>
        <v>11</v>
      </c>
      <c r="I9" s="26"/>
      <c r="J9" s="1"/>
      <c r="K9" s="23"/>
      <c r="L9" s="17"/>
      <c r="M9" s="1"/>
      <c r="N9" s="18"/>
      <c r="O9" s="26"/>
      <c r="P9" s="1"/>
      <c r="Q9" s="23"/>
      <c r="R9" s="17"/>
      <c r="S9" s="1"/>
      <c r="T9" s="18"/>
      <c r="U9" s="26"/>
      <c r="V9" s="1"/>
      <c r="W9" s="1"/>
      <c r="X9" s="1">
        <f t="shared" si="2"/>
        <v>0</v>
      </c>
      <c r="Y9" s="15">
        <f t="shared" si="3"/>
        <v>13</v>
      </c>
      <c r="Z9" s="1">
        <f t="shared" si="4"/>
        <v>11</v>
      </c>
      <c r="AA9" s="15">
        <f t="shared" si="1"/>
        <v>7</v>
      </c>
      <c r="AB9" s="1">
        <f t="shared" si="5"/>
        <v>11</v>
      </c>
      <c r="AC9" s="15">
        <f t="shared" si="6"/>
        <v>12</v>
      </c>
    </row>
    <row r="10" spans="1:29" ht="15.75" thickBot="1" x14ac:dyDescent="0.25">
      <c r="A10" s="17">
        <v>5</v>
      </c>
      <c r="B10" s="1" t="s">
        <v>20</v>
      </c>
      <c r="C10" s="1" t="s">
        <v>21</v>
      </c>
      <c r="D10" s="1"/>
      <c r="E10" s="23" t="s">
        <v>44</v>
      </c>
      <c r="F10" s="31">
        <v>9</v>
      </c>
      <c r="G10" s="32">
        <v>24</v>
      </c>
      <c r="H10" s="33">
        <f t="shared" si="0"/>
        <v>33</v>
      </c>
      <c r="I10" s="26"/>
      <c r="J10" s="1"/>
      <c r="K10" s="23"/>
      <c r="L10" s="17"/>
      <c r="M10" s="1"/>
      <c r="N10" s="18"/>
      <c r="O10" s="26"/>
      <c r="P10" s="1"/>
      <c r="Q10" s="23"/>
      <c r="R10" s="17"/>
      <c r="S10" s="1"/>
      <c r="T10" s="18"/>
      <c r="U10" s="26"/>
      <c r="V10" s="1"/>
      <c r="W10" s="1"/>
      <c r="X10" s="1">
        <f t="shared" si="2"/>
        <v>9</v>
      </c>
      <c r="Y10" s="15">
        <f t="shared" si="3"/>
        <v>8</v>
      </c>
      <c r="Z10" s="1">
        <f t="shared" si="4"/>
        <v>24</v>
      </c>
      <c r="AA10" s="15">
        <f t="shared" si="1"/>
        <v>3</v>
      </c>
      <c r="AB10" s="1">
        <f t="shared" si="5"/>
        <v>33</v>
      </c>
      <c r="AC10" s="15">
        <f t="shared" si="6"/>
        <v>4</v>
      </c>
    </row>
    <row r="11" spans="1:29" ht="15.75" thickBot="1" x14ac:dyDescent="0.25">
      <c r="A11" s="17">
        <v>6</v>
      </c>
      <c r="B11" s="1" t="s">
        <v>22</v>
      </c>
      <c r="C11" s="1" t="s">
        <v>23</v>
      </c>
      <c r="D11" s="1"/>
      <c r="E11" s="23" t="s">
        <v>44</v>
      </c>
      <c r="F11" s="31">
        <v>8</v>
      </c>
      <c r="G11" s="32">
        <v>20</v>
      </c>
      <c r="H11" s="33">
        <f t="shared" si="0"/>
        <v>28</v>
      </c>
      <c r="I11" s="26"/>
      <c r="J11" s="1"/>
      <c r="K11" s="23"/>
      <c r="L11" s="17"/>
      <c r="M11" s="1"/>
      <c r="N11" s="18"/>
      <c r="O11" s="26"/>
      <c r="P11" s="1"/>
      <c r="Q11" s="23"/>
      <c r="R11" s="17"/>
      <c r="S11" s="1"/>
      <c r="T11" s="18"/>
      <c r="U11" s="26"/>
      <c r="V11" s="1"/>
      <c r="W11" s="1"/>
      <c r="X11" s="1">
        <f t="shared" si="2"/>
        <v>8</v>
      </c>
      <c r="Y11" s="15">
        <f t="shared" si="3"/>
        <v>9</v>
      </c>
      <c r="Z11" s="1">
        <f t="shared" si="4"/>
        <v>20</v>
      </c>
      <c r="AA11" s="15">
        <f t="shared" si="1"/>
        <v>4</v>
      </c>
      <c r="AB11" s="1">
        <f t="shared" si="5"/>
        <v>28</v>
      </c>
      <c r="AC11" s="15">
        <f t="shared" si="6"/>
        <v>7</v>
      </c>
    </row>
    <row r="12" spans="1:29" ht="15.75" thickBot="1" x14ac:dyDescent="0.25">
      <c r="A12" s="17">
        <v>7</v>
      </c>
      <c r="B12" s="1" t="s">
        <v>24</v>
      </c>
      <c r="C12" s="1" t="s">
        <v>25</v>
      </c>
      <c r="D12" s="1"/>
      <c r="E12" s="23" t="s">
        <v>44</v>
      </c>
      <c r="F12" s="31"/>
      <c r="G12" s="32">
        <v>6</v>
      </c>
      <c r="H12" s="33">
        <f t="shared" si="0"/>
        <v>6</v>
      </c>
      <c r="I12" s="26"/>
      <c r="J12" s="1"/>
      <c r="K12" s="23"/>
      <c r="L12" s="17"/>
      <c r="M12" s="1"/>
      <c r="N12" s="18"/>
      <c r="O12" s="26"/>
      <c r="P12" s="1"/>
      <c r="Q12" s="23"/>
      <c r="R12" s="17"/>
      <c r="S12" s="1"/>
      <c r="T12" s="18"/>
      <c r="U12" s="26"/>
      <c r="V12" s="1"/>
      <c r="W12" s="1"/>
      <c r="X12" s="1">
        <f t="shared" si="2"/>
        <v>0</v>
      </c>
      <c r="Y12" s="15">
        <f t="shared" si="3"/>
        <v>13</v>
      </c>
      <c r="Z12" s="1">
        <f t="shared" si="4"/>
        <v>6</v>
      </c>
      <c r="AA12" s="15">
        <f t="shared" si="1"/>
        <v>13</v>
      </c>
      <c r="AB12" s="1">
        <f t="shared" si="5"/>
        <v>6</v>
      </c>
      <c r="AC12" s="15">
        <f t="shared" si="6"/>
        <v>15</v>
      </c>
    </row>
    <row r="13" spans="1:29" ht="15.75" thickBot="1" x14ac:dyDescent="0.25">
      <c r="A13" s="17">
        <v>8</v>
      </c>
      <c r="B13" s="1" t="s">
        <v>18</v>
      </c>
      <c r="C13" s="1" t="s">
        <v>26</v>
      </c>
      <c r="D13" s="1"/>
      <c r="E13" s="23" t="s">
        <v>44</v>
      </c>
      <c r="F13" s="31">
        <v>17</v>
      </c>
      <c r="G13" s="32">
        <v>8</v>
      </c>
      <c r="H13" s="33">
        <f t="shared" si="0"/>
        <v>25</v>
      </c>
      <c r="I13" s="26"/>
      <c r="J13" s="1"/>
      <c r="K13" s="23"/>
      <c r="L13" s="17"/>
      <c r="M13" s="1"/>
      <c r="N13" s="18"/>
      <c r="O13" s="26"/>
      <c r="P13" s="1"/>
      <c r="Q13" s="23"/>
      <c r="R13" s="17"/>
      <c r="S13" s="1"/>
      <c r="T13" s="18"/>
      <c r="U13" s="26"/>
      <c r="V13" s="1"/>
      <c r="W13" s="1"/>
      <c r="X13" s="1">
        <f t="shared" si="2"/>
        <v>17</v>
      </c>
      <c r="Y13" s="15">
        <f t="shared" si="3"/>
        <v>4</v>
      </c>
      <c r="Z13" s="1">
        <f t="shared" si="4"/>
        <v>8</v>
      </c>
      <c r="AA13" s="15">
        <f t="shared" si="1"/>
        <v>12</v>
      </c>
      <c r="AB13" s="1">
        <f t="shared" si="5"/>
        <v>25</v>
      </c>
      <c r="AC13" s="15">
        <f t="shared" si="6"/>
        <v>8</v>
      </c>
    </row>
    <row r="14" spans="1:29" ht="15.75" thickBot="1" x14ac:dyDescent="0.25">
      <c r="A14" s="17">
        <v>9</v>
      </c>
      <c r="B14" s="1" t="s">
        <v>27</v>
      </c>
      <c r="C14" s="1" t="s">
        <v>15</v>
      </c>
      <c r="D14" s="1"/>
      <c r="E14" s="23" t="s">
        <v>44</v>
      </c>
      <c r="F14" s="31">
        <v>19</v>
      </c>
      <c r="G14" s="32">
        <v>10</v>
      </c>
      <c r="H14" s="33">
        <f t="shared" si="0"/>
        <v>29</v>
      </c>
      <c r="I14" s="26"/>
      <c r="J14" s="1"/>
      <c r="K14" s="23"/>
      <c r="L14" s="17"/>
      <c r="M14" s="1"/>
      <c r="N14" s="18"/>
      <c r="O14" s="26"/>
      <c r="P14" s="1"/>
      <c r="Q14" s="23"/>
      <c r="R14" s="17"/>
      <c r="S14" s="1"/>
      <c r="T14" s="18"/>
      <c r="U14" s="26"/>
      <c r="V14" s="1"/>
      <c r="W14" s="1"/>
      <c r="X14" s="1">
        <f t="shared" si="2"/>
        <v>19</v>
      </c>
      <c r="Y14" s="15">
        <f t="shared" si="3"/>
        <v>2</v>
      </c>
      <c r="Z14" s="1">
        <f t="shared" si="4"/>
        <v>10</v>
      </c>
      <c r="AA14" s="15">
        <f t="shared" si="1"/>
        <v>11</v>
      </c>
      <c r="AB14" s="1">
        <f t="shared" si="5"/>
        <v>29</v>
      </c>
      <c r="AC14" s="15">
        <f t="shared" si="6"/>
        <v>5</v>
      </c>
    </row>
    <row r="15" spans="1:29" ht="15.75" thickBot="1" x14ac:dyDescent="0.25">
      <c r="A15" s="17">
        <v>10</v>
      </c>
      <c r="B15" s="1" t="s">
        <v>24</v>
      </c>
      <c r="C15" s="1" t="s">
        <v>28</v>
      </c>
      <c r="D15" s="1"/>
      <c r="E15" s="23" t="s">
        <v>44</v>
      </c>
      <c r="F15" s="31">
        <v>18</v>
      </c>
      <c r="G15" s="32"/>
      <c r="H15" s="33">
        <f t="shared" si="0"/>
        <v>18</v>
      </c>
      <c r="I15" s="26"/>
      <c r="J15" s="1"/>
      <c r="K15" s="23"/>
      <c r="L15" s="17"/>
      <c r="M15" s="1"/>
      <c r="N15" s="18"/>
      <c r="O15" s="26"/>
      <c r="P15" s="1"/>
      <c r="Q15" s="23"/>
      <c r="R15" s="17"/>
      <c r="S15" s="1"/>
      <c r="T15" s="18"/>
      <c r="U15" s="26"/>
      <c r="V15" s="1"/>
      <c r="W15" s="1"/>
      <c r="X15" s="1">
        <f t="shared" si="2"/>
        <v>18</v>
      </c>
      <c r="Y15" s="15">
        <f t="shared" si="3"/>
        <v>3</v>
      </c>
      <c r="Z15" s="1">
        <f t="shared" si="4"/>
        <v>0</v>
      </c>
      <c r="AA15" s="15">
        <f t="shared" si="1"/>
        <v>14</v>
      </c>
      <c r="AB15" s="1">
        <f t="shared" si="5"/>
        <v>18</v>
      </c>
      <c r="AC15" s="15">
        <f t="shared" si="6"/>
        <v>11</v>
      </c>
    </row>
    <row r="16" spans="1:29" ht="15.75" thickBot="1" x14ac:dyDescent="0.25">
      <c r="A16" s="17">
        <v>11</v>
      </c>
      <c r="B16" s="1" t="s">
        <v>29</v>
      </c>
      <c r="C16" s="1" t="s">
        <v>43</v>
      </c>
      <c r="D16" s="1"/>
      <c r="E16" s="23" t="s">
        <v>44</v>
      </c>
      <c r="F16" s="31">
        <v>11</v>
      </c>
      <c r="G16" s="32">
        <v>18</v>
      </c>
      <c r="H16" s="33">
        <f t="shared" si="0"/>
        <v>29</v>
      </c>
      <c r="I16" s="26"/>
      <c r="J16" s="1"/>
      <c r="K16" s="23"/>
      <c r="L16" s="17"/>
      <c r="M16" s="1"/>
      <c r="N16" s="18"/>
      <c r="O16" s="26"/>
      <c r="P16" s="1"/>
      <c r="Q16" s="23"/>
      <c r="R16" s="17"/>
      <c r="S16" s="1"/>
      <c r="T16" s="18"/>
      <c r="U16" s="26"/>
      <c r="V16" s="1"/>
      <c r="W16" s="1"/>
      <c r="X16" s="1">
        <f t="shared" si="2"/>
        <v>11</v>
      </c>
      <c r="Y16" s="15">
        <f t="shared" si="3"/>
        <v>5</v>
      </c>
      <c r="Z16" s="1">
        <f t="shared" si="4"/>
        <v>18</v>
      </c>
      <c r="AA16" s="15">
        <f t="shared" si="1"/>
        <v>5</v>
      </c>
      <c r="AB16" s="1">
        <f t="shared" si="5"/>
        <v>29</v>
      </c>
      <c r="AC16" s="15">
        <f t="shared" si="6"/>
        <v>5</v>
      </c>
    </row>
    <row r="17" spans="1:29" ht="15.75" thickBot="1" x14ac:dyDescent="0.25">
      <c r="A17" s="17">
        <v>12</v>
      </c>
      <c r="B17" s="1" t="s">
        <v>30</v>
      </c>
      <c r="C17" s="1" t="s">
        <v>31</v>
      </c>
      <c r="D17" s="1"/>
      <c r="E17" s="23" t="s">
        <v>44</v>
      </c>
      <c r="F17" s="31">
        <v>8</v>
      </c>
      <c r="G17" s="32"/>
      <c r="H17" s="33">
        <f t="shared" si="0"/>
        <v>8</v>
      </c>
      <c r="I17" s="26"/>
      <c r="J17" s="1"/>
      <c r="K17" s="23"/>
      <c r="L17" s="17"/>
      <c r="M17" s="1"/>
      <c r="N17" s="18"/>
      <c r="O17" s="26"/>
      <c r="P17" s="1"/>
      <c r="Q17" s="23"/>
      <c r="R17" s="17"/>
      <c r="S17" s="1"/>
      <c r="T17" s="18"/>
      <c r="U17" s="26"/>
      <c r="V17" s="1"/>
      <c r="W17" s="1"/>
      <c r="X17" s="1">
        <f t="shared" si="2"/>
        <v>8</v>
      </c>
      <c r="Y17" s="15">
        <f t="shared" si="3"/>
        <v>9</v>
      </c>
      <c r="Z17" s="1">
        <f t="shared" si="4"/>
        <v>0</v>
      </c>
      <c r="AA17" s="15">
        <f t="shared" si="1"/>
        <v>14</v>
      </c>
      <c r="AB17" s="1">
        <f t="shared" si="5"/>
        <v>8</v>
      </c>
      <c r="AC17" s="15">
        <f t="shared" si="6"/>
        <v>14</v>
      </c>
    </row>
    <row r="18" spans="1:29" ht="15.75" thickBot="1" x14ac:dyDescent="0.25">
      <c r="A18" s="17"/>
      <c r="B18" s="1"/>
      <c r="C18" s="1"/>
      <c r="D18" s="1"/>
      <c r="E18" s="23"/>
      <c r="F18" s="31"/>
      <c r="G18" s="32"/>
      <c r="H18" s="33"/>
      <c r="I18" s="26"/>
      <c r="J18" s="1"/>
      <c r="K18" s="23"/>
      <c r="L18" s="17"/>
      <c r="M18" s="1"/>
      <c r="N18" s="18"/>
      <c r="O18" s="26"/>
      <c r="P18" s="1"/>
      <c r="Q18" s="23"/>
      <c r="R18" s="17"/>
      <c r="S18" s="1"/>
      <c r="T18" s="18"/>
      <c r="U18" s="26"/>
      <c r="V18" s="1"/>
      <c r="W18" s="1"/>
      <c r="X18" s="1">
        <f t="shared" si="2"/>
        <v>0</v>
      </c>
      <c r="Y18" s="15">
        <f t="shared" si="3"/>
        <v>13</v>
      </c>
      <c r="Z18" s="1">
        <f t="shared" si="4"/>
        <v>0</v>
      </c>
      <c r="AA18" s="15">
        <f t="shared" si="1"/>
        <v>14</v>
      </c>
      <c r="AB18" s="1">
        <f t="shared" si="5"/>
        <v>0</v>
      </c>
      <c r="AC18" s="15">
        <f t="shared" si="6"/>
        <v>16</v>
      </c>
    </row>
    <row r="19" spans="1:29" ht="15.75" thickBot="1" x14ac:dyDescent="0.25">
      <c r="A19" s="17"/>
      <c r="B19" s="1"/>
      <c r="C19" s="1"/>
      <c r="D19" s="1"/>
      <c r="E19" s="23"/>
      <c r="F19" s="31"/>
      <c r="G19" s="32"/>
      <c r="H19" s="33"/>
      <c r="I19" s="26"/>
      <c r="J19" s="1"/>
      <c r="K19" s="23"/>
      <c r="L19" s="17"/>
      <c r="M19" s="1"/>
      <c r="N19" s="18"/>
      <c r="O19" s="26"/>
      <c r="P19" s="1"/>
      <c r="Q19" s="23"/>
      <c r="R19" s="17"/>
      <c r="S19" s="1"/>
      <c r="T19" s="18"/>
      <c r="U19" s="26"/>
      <c r="V19" s="1"/>
      <c r="W19" s="1"/>
      <c r="X19" s="1"/>
      <c r="Y19" s="15">
        <f t="shared" si="3"/>
        <v>13</v>
      </c>
      <c r="Z19" s="1"/>
      <c r="AA19" s="15">
        <f t="shared" si="1"/>
        <v>14</v>
      </c>
      <c r="AB19" s="1"/>
      <c r="AC19" s="15">
        <f t="shared" si="6"/>
        <v>16</v>
      </c>
    </row>
    <row r="20" spans="1:29" ht="15.75" thickBot="1" x14ac:dyDescent="0.25">
      <c r="A20" s="19"/>
      <c r="B20" s="20"/>
      <c r="C20" s="20"/>
      <c r="D20" s="20"/>
      <c r="E20" s="24"/>
      <c r="F20" s="34"/>
      <c r="G20" s="35"/>
      <c r="H20" s="36"/>
      <c r="I20" s="27"/>
      <c r="J20" s="20"/>
      <c r="K20" s="24"/>
      <c r="L20" s="19"/>
      <c r="M20" s="20"/>
      <c r="N20" s="21"/>
      <c r="O20" s="27"/>
      <c r="P20" s="20"/>
      <c r="Q20" s="24"/>
      <c r="R20" s="19"/>
      <c r="S20" s="20"/>
      <c r="T20" s="21"/>
      <c r="U20" s="27"/>
      <c r="V20" s="20"/>
      <c r="W20" s="20"/>
      <c r="X20" s="20"/>
      <c r="Y20" s="15">
        <f t="shared" si="3"/>
        <v>13</v>
      </c>
      <c r="Z20" s="20"/>
      <c r="AA20" s="15">
        <f t="shared" si="1"/>
        <v>14</v>
      </c>
      <c r="AB20" s="20"/>
      <c r="AC20" s="15">
        <f t="shared" si="6"/>
        <v>16</v>
      </c>
    </row>
    <row r="22" spans="1:29" ht="15.75" thickBot="1" x14ac:dyDescent="0.25">
      <c r="B22" t="s">
        <v>37</v>
      </c>
      <c r="D22" t="s">
        <v>38</v>
      </c>
    </row>
    <row r="23" spans="1:29" ht="15.75" thickBot="1" x14ac:dyDescent="0.25">
      <c r="A23" s="2" t="s">
        <v>11</v>
      </c>
      <c r="B23" s="3" t="s">
        <v>0</v>
      </c>
      <c r="C23" s="3" t="s">
        <v>1</v>
      </c>
      <c r="D23" s="3" t="s">
        <v>2</v>
      </c>
      <c r="E23" s="4" t="s">
        <v>33</v>
      </c>
      <c r="F23" s="59" t="s">
        <v>3</v>
      </c>
      <c r="G23" s="52"/>
      <c r="H23" s="52"/>
      <c r="I23" s="60" t="s">
        <v>4</v>
      </c>
      <c r="J23" s="61" t="s">
        <v>4</v>
      </c>
      <c r="K23" s="61"/>
      <c r="L23" s="51" t="s">
        <v>3</v>
      </c>
      <c r="M23" s="52"/>
      <c r="N23" s="52"/>
      <c r="O23" s="60" t="s">
        <v>4</v>
      </c>
      <c r="P23" s="61" t="s">
        <v>4</v>
      </c>
      <c r="Q23" s="61"/>
      <c r="R23" s="60" t="s">
        <v>4</v>
      </c>
      <c r="S23" s="61" t="s">
        <v>4</v>
      </c>
      <c r="T23" s="61"/>
      <c r="U23" s="51" t="s">
        <v>3</v>
      </c>
      <c r="V23" s="52"/>
      <c r="W23" s="52"/>
      <c r="X23" s="53" t="s">
        <v>5</v>
      </c>
      <c r="Y23" s="53"/>
      <c r="Z23" s="53" t="s">
        <v>6</v>
      </c>
      <c r="AA23" s="54"/>
      <c r="AB23" s="55" t="s">
        <v>7</v>
      </c>
      <c r="AC23" s="56"/>
    </row>
    <row r="24" spans="1:29" ht="15.75" thickBot="1" x14ac:dyDescent="0.25">
      <c r="E24" t="s">
        <v>46</v>
      </c>
      <c r="F24" s="57">
        <v>43582</v>
      </c>
      <c r="G24" s="58"/>
      <c r="H24" s="58"/>
      <c r="I24" s="58">
        <v>43611</v>
      </c>
      <c r="J24" s="58"/>
      <c r="K24" s="58"/>
      <c r="L24" s="58">
        <v>43624</v>
      </c>
      <c r="M24" s="58"/>
      <c r="N24" s="58"/>
      <c r="O24" s="58">
        <v>43639</v>
      </c>
      <c r="P24" s="58"/>
      <c r="Q24" s="58"/>
      <c r="R24" s="58">
        <v>43674</v>
      </c>
      <c r="S24" s="58"/>
      <c r="T24" s="58"/>
      <c r="U24" s="58">
        <v>43708</v>
      </c>
      <c r="V24" s="58"/>
      <c r="W24" s="58"/>
      <c r="X24" s="7" t="s">
        <v>34</v>
      </c>
      <c r="Y24" s="39" t="s">
        <v>35</v>
      </c>
      <c r="Z24" s="7" t="s">
        <v>34</v>
      </c>
      <c r="AA24" s="39" t="s">
        <v>35</v>
      </c>
      <c r="AB24" s="7" t="s">
        <v>34</v>
      </c>
      <c r="AC24" s="40" t="s">
        <v>35</v>
      </c>
    </row>
    <row r="25" spans="1:29" ht="15.75" thickBot="1" x14ac:dyDescent="0.25">
      <c r="F25" s="8" t="s">
        <v>8</v>
      </c>
      <c r="G25" s="9" t="s">
        <v>9</v>
      </c>
      <c r="H25" s="10" t="s">
        <v>10</v>
      </c>
      <c r="I25" s="8" t="s">
        <v>8</v>
      </c>
      <c r="J25" s="9" t="s">
        <v>9</v>
      </c>
      <c r="K25" s="10" t="s">
        <v>10</v>
      </c>
      <c r="L25" s="8" t="s">
        <v>8</v>
      </c>
      <c r="M25" s="9" t="s">
        <v>9</v>
      </c>
      <c r="N25" s="10" t="s">
        <v>10</v>
      </c>
      <c r="O25" s="8" t="s">
        <v>8</v>
      </c>
      <c r="P25" s="9" t="s">
        <v>9</v>
      </c>
      <c r="Q25" s="10" t="s">
        <v>10</v>
      </c>
      <c r="R25" s="8" t="s">
        <v>8</v>
      </c>
      <c r="S25" s="9" t="s">
        <v>9</v>
      </c>
      <c r="T25" s="10" t="s">
        <v>10</v>
      </c>
      <c r="U25" s="8" t="s">
        <v>8</v>
      </c>
      <c r="V25" s="9" t="s">
        <v>9</v>
      </c>
      <c r="W25" s="11" t="s">
        <v>10</v>
      </c>
      <c r="X25" s="41"/>
      <c r="Y25" s="5"/>
      <c r="Z25" s="12"/>
      <c r="AA25" s="13"/>
      <c r="AB25" s="13"/>
      <c r="AC25" s="12"/>
    </row>
    <row r="26" spans="1:29" x14ac:dyDescent="0.2">
      <c r="A26" s="17">
        <v>2</v>
      </c>
      <c r="B26" s="1" t="s">
        <v>12</v>
      </c>
      <c r="C26" s="1" t="s">
        <v>13</v>
      </c>
      <c r="D26" s="1"/>
      <c r="E26" s="23" t="s">
        <v>46</v>
      </c>
      <c r="F26" s="31">
        <v>5</v>
      </c>
      <c r="G26" s="32">
        <v>38</v>
      </c>
      <c r="H26" s="33">
        <f t="shared" ref="H26:H28" si="7">SUM(F26:G26)</f>
        <v>43</v>
      </c>
      <c r="I26" s="26"/>
      <c r="J26" s="1"/>
      <c r="K26" s="23"/>
      <c r="L26" s="17"/>
      <c r="M26" s="1"/>
      <c r="N26" s="18"/>
      <c r="O26" s="26"/>
      <c r="P26" s="1"/>
      <c r="Q26" s="23"/>
      <c r="R26" s="17"/>
      <c r="S26" s="1"/>
      <c r="T26" s="18"/>
      <c r="U26" s="26"/>
      <c r="V26" s="1"/>
      <c r="W26" s="1"/>
      <c r="X26" s="38">
        <f t="shared" ref="X26:X28" si="8">F26+I26+L26+O26+R26+U26</f>
        <v>5</v>
      </c>
      <c r="Y26" s="1">
        <f>RANK(X25,$X$26:$X$36,0)</f>
        <v>3</v>
      </c>
      <c r="Z26" s="1">
        <f t="shared" ref="Z26:Z28" si="9">G26+J26+M26+P26+S26+V26</f>
        <v>38</v>
      </c>
      <c r="AA26" s="1">
        <f t="shared" ref="AA26:AA28" si="10">RANK(Z26,$Z$26:$Z$36,0)</f>
        <v>1</v>
      </c>
      <c r="AB26" s="1">
        <f t="shared" ref="AB26:AB28" si="11">H26+K26+N26+Q26+T26+W26</f>
        <v>43</v>
      </c>
      <c r="AC26" s="1">
        <f>RANK(AB26,$AB$25:$AB$36,0)</f>
        <v>1</v>
      </c>
    </row>
    <row r="27" spans="1:29" x14ac:dyDescent="0.2">
      <c r="A27" s="17">
        <v>3</v>
      </c>
      <c r="B27" s="1" t="s">
        <v>14</v>
      </c>
      <c r="C27" s="1" t="s">
        <v>15</v>
      </c>
      <c r="D27" s="1"/>
      <c r="E27" s="23" t="s">
        <v>46</v>
      </c>
      <c r="F27" s="31">
        <v>10</v>
      </c>
      <c r="G27" s="32">
        <v>11</v>
      </c>
      <c r="H27" s="33">
        <f t="shared" si="7"/>
        <v>21</v>
      </c>
      <c r="I27" s="26"/>
      <c r="J27" s="1"/>
      <c r="K27" s="23"/>
      <c r="L27" s="17"/>
      <c r="M27" s="1"/>
      <c r="N27" s="18"/>
      <c r="O27" s="26"/>
      <c r="P27" s="1"/>
      <c r="Q27" s="23"/>
      <c r="R27" s="17"/>
      <c r="S27" s="1"/>
      <c r="T27" s="18"/>
      <c r="U27" s="26"/>
      <c r="V27" s="1"/>
      <c r="W27" s="1"/>
      <c r="X27" s="1">
        <f t="shared" si="8"/>
        <v>10</v>
      </c>
      <c r="Y27" s="1">
        <f t="shared" ref="Y27:Y28" si="12">RANK(X26,$X$26:$X$36,0)</f>
        <v>2</v>
      </c>
      <c r="Z27" s="1">
        <f t="shared" si="9"/>
        <v>11</v>
      </c>
      <c r="AA27" s="1">
        <f t="shared" si="10"/>
        <v>2</v>
      </c>
      <c r="AB27" s="1">
        <f t="shared" si="11"/>
        <v>21</v>
      </c>
      <c r="AC27" s="1">
        <f t="shared" ref="AC27:AC28" si="13">RANK(AB27,$AB$25:$AB$36,0)</f>
        <v>2</v>
      </c>
    </row>
    <row r="28" spans="1:29" x14ac:dyDescent="0.2">
      <c r="A28" s="17">
        <v>4</v>
      </c>
      <c r="B28" s="1" t="s">
        <v>16</v>
      </c>
      <c r="C28" s="1" t="s">
        <v>17</v>
      </c>
      <c r="D28" s="1"/>
      <c r="E28" s="23" t="s">
        <v>46</v>
      </c>
      <c r="F28" s="31"/>
      <c r="G28" s="32">
        <v>11</v>
      </c>
      <c r="H28" s="33">
        <f t="shared" si="7"/>
        <v>11</v>
      </c>
      <c r="I28" s="26"/>
      <c r="J28" s="1"/>
      <c r="K28" s="23"/>
      <c r="L28" s="17"/>
      <c r="M28" s="1"/>
      <c r="N28" s="18"/>
      <c r="O28" s="26"/>
      <c r="P28" s="1"/>
      <c r="Q28" s="23"/>
      <c r="R28" s="17"/>
      <c r="S28" s="1"/>
      <c r="T28" s="18"/>
      <c r="U28" s="26"/>
      <c r="V28" s="1"/>
      <c r="W28" s="1"/>
      <c r="X28" s="1">
        <f t="shared" si="8"/>
        <v>0</v>
      </c>
      <c r="Y28" s="1">
        <f t="shared" si="12"/>
        <v>1</v>
      </c>
      <c r="Z28" s="1">
        <f t="shared" si="9"/>
        <v>11</v>
      </c>
      <c r="AA28" s="1">
        <f t="shared" si="10"/>
        <v>2</v>
      </c>
      <c r="AB28" s="1">
        <f t="shared" si="11"/>
        <v>11</v>
      </c>
      <c r="AC28" s="1">
        <f t="shared" si="13"/>
        <v>3</v>
      </c>
    </row>
    <row r="35" spans="1:29" ht="15.75" thickBot="1" x14ac:dyDescent="0.25">
      <c r="B35" t="s">
        <v>39</v>
      </c>
      <c r="D35" t="s">
        <v>40</v>
      </c>
    </row>
    <row r="36" spans="1:29" ht="15.75" thickBot="1" x14ac:dyDescent="0.25">
      <c r="A36" s="2" t="s">
        <v>11</v>
      </c>
      <c r="B36" s="3" t="s">
        <v>0</v>
      </c>
      <c r="C36" s="3" t="s">
        <v>1</v>
      </c>
      <c r="D36" s="3" t="s">
        <v>2</v>
      </c>
      <c r="E36" s="4" t="s">
        <v>33</v>
      </c>
      <c r="F36" s="59" t="s">
        <v>3</v>
      </c>
      <c r="G36" s="52"/>
      <c r="H36" s="52"/>
      <c r="I36" s="60" t="s">
        <v>4</v>
      </c>
      <c r="J36" s="61" t="s">
        <v>4</v>
      </c>
      <c r="K36" s="61"/>
      <c r="L36" s="51" t="s">
        <v>3</v>
      </c>
      <c r="M36" s="52"/>
      <c r="N36" s="52"/>
      <c r="O36" s="60" t="s">
        <v>4</v>
      </c>
      <c r="P36" s="61" t="s">
        <v>4</v>
      </c>
      <c r="Q36" s="61"/>
      <c r="R36" s="60" t="s">
        <v>4</v>
      </c>
      <c r="S36" s="61" t="s">
        <v>4</v>
      </c>
      <c r="T36" s="61"/>
      <c r="U36" s="51" t="s">
        <v>3</v>
      </c>
      <c r="V36" s="52"/>
      <c r="W36" s="52"/>
      <c r="X36" s="53" t="s">
        <v>5</v>
      </c>
      <c r="Y36" s="53"/>
      <c r="Z36" s="53" t="s">
        <v>6</v>
      </c>
      <c r="AA36" s="54"/>
      <c r="AB36" s="55" t="s">
        <v>7</v>
      </c>
      <c r="AC36" s="56"/>
    </row>
    <row r="37" spans="1:29" ht="15.75" thickBot="1" x14ac:dyDescent="0.25">
      <c r="E37" t="s">
        <v>45</v>
      </c>
      <c r="F37" s="57">
        <v>43582</v>
      </c>
      <c r="G37" s="58"/>
      <c r="H37" s="58"/>
      <c r="I37" s="58">
        <v>43611</v>
      </c>
      <c r="J37" s="58"/>
      <c r="K37" s="58"/>
      <c r="L37" s="58">
        <v>43624</v>
      </c>
      <c r="M37" s="58"/>
      <c r="N37" s="58"/>
      <c r="O37" s="58">
        <v>43639</v>
      </c>
      <c r="P37" s="58"/>
      <c r="Q37" s="58"/>
      <c r="R37" s="58">
        <v>43674</v>
      </c>
      <c r="S37" s="58"/>
      <c r="T37" s="58"/>
      <c r="U37" s="58">
        <v>43708</v>
      </c>
      <c r="V37" s="58"/>
      <c r="W37" s="58"/>
      <c r="X37" s="7" t="s">
        <v>34</v>
      </c>
      <c r="Y37" s="39" t="s">
        <v>35</v>
      </c>
      <c r="Z37" s="7" t="s">
        <v>34</v>
      </c>
      <c r="AA37" s="39" t="s">
        <v>35</v>
      </c>
      <c r="AB37" s="7" t="s">
        <v>34</v>
      </c>
      <c r="AC37" s="40" t="s">
        <v>35</v>
      </c>
    </row>
    <row r="38" spans="1:29" ht="15.75" thickBot="1" x14ac:dyDescent="0.25">
      <c r="F38" s="2" t="s">
        <v>8</v>
      </c>
      <c r="G38" s="3" t="s">
        <v>9</v>
      </c>
      <c r="H38" s="50" t="s">
        <v>10</v>
      </c>
      <c r="I38" s="2" t="s">
        <v>8</v>
      </c>
      <c r="J38" s="3" t="s">
        <v>9</v>
      </c>
      <c r="K38" s="50" t="s">
        <v>10</v>
      </c>
      <c r="L38" s="2" t="s">
        <v>8</v>
      </c>
      <c r="M38" s="3" t="s">
        <v>9</v>
      </c>
      <c r="N38" s="50" t="s">
        <v>10</v>
      </c>
      <c r="O38" s="2" t="s">
        <v>8</v>
      </c>
      <c r="P38" s="3" t="s">
        <v>9</v>
      </c>
      <c r="Q38" s="50" t="s">
        <v>10</v>
      </c>
      <c r="R38" s="2" t="s">
        <v>8</v>
      </c>
      <c r="S38" s="3" t="s">
        <v>9</v>
      </c>
      <c r="T38" s="50" t="s">
        <v>10</v>
      </c>
      <c r="U38" s="2" t="s">
        <v>8</v>
      </c>
      <c r="V38" s="3" t="s">
        <v>9</v>
      </c>
      <c r="W38" s="50" t="s">
        <v>10</v>
      </c>
      <c r="X38" s="41"/>
      <c r="Y38" s="42"/>
      <c r="Z38" s="41"/>
      <c r="AA38" s="43"/>
      <c r="AB38" s="43"/>
      <c r="AC38" s="41"/>
    </row>
    <row r="39" spans="1:29" x14ac:dyDescent="0.2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x14ac:dyDescent="0.2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x14ac:dyDescent="0.2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x14ac:dyDescent="0.2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x14ac:dyDescent="0.2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5" spans="1:29" ht="15.75" thickBot="1" x14ac:dyDescent="0.25">
      <c r="B45" t="s">
        <v>41</v>
      </c>
      <c r="D45" t="s">
        <v>42</v>
      </c>
    </row>
    <row r="46" spans="1:29" ht="15.75" thickBot="1" x14ac:dyDescent="0.25">
      <c r="A46" s="2" t="s">
        <v>11</v>
      </c>
      <c r="B46" s="3" t="s">
        <v>0</v>
      </c>
      <c r="C46" s="3" t="s">
        <v>1</v>
      </c>
      <c r="D46" s="3" t="s">
        <v>2</v>
      </c>
      <c r="E46" s="4" t="s">
        <v>33</v>
      </c>
      <c r="F46" s="59" t="s">
        <v>3</v>
      </c>
      <c r="G46" s="52"/>
      <c r="H46" s="52"/>
      <c r="I46" s="60" t="s">
        <v>4</v>
      </c>
      <c r="J46" s="61" t="s">
        <v>4</v>
      </c>
      <c r="K46" s="61"/>
      <c r="L46" s="51" t="s">
        <v>3</v>
      </c>
      <c r="M46" s="52"/>
      <c r="N46" s="52"/>
      <c r="O46" s="60" t="s">
        <v>4</v>
      </c>
      <c r="P46" s="61" t="s">
        <v>4</v>
      </c>
      <c r="Q46" s="61"/>
      <c r="R46" s="60" t="s">
        <v>4</v>
      </c>
      <c r="S46" s="61" t="s">
        <v>4</v>
      </c>
      <c r="T46" s="61"/>
      <c r="U46" s="51" t="s">
        <v>3</v>
      </c>
      <c r="V46" s="52"/>
      <c r="W46" s="52"/>
      <c r="X46" s="53" t="s">
        <v>5</v>
      </c>
      <c r="Y46" s="53"/>
      <c r="Z46" s="53" t="s">
        <v>6</v>
      </c>
      <c r="AA46" s="54"/>
      <c r="AB46" s="55" t="s">
        <v>7</v>
      </c>
      <c r="AC46" s="56"/>
    </row>
    <row r="47" spans="1:29" ht="15.75" thickBot="1" x14ac:dyDescent="0.25">
      <c r="E47" t="s">
        <v>44</v>
      </c>
      <c r="F47" s="57">
        <v>43582</v>
      </c>
      <c r="G47" s="58"/>
      <c r="H47" s="58"/>
      <c r="I47" s="58">
        <v>43611</v>
      </c>
      <c r="J47" s="58"/>
      <c r="K47" s="58"/>
      <c r="L47" s="58">
        <v>43624</v>
      </c>
      <c r="M47" s="58"/>
      <c r="N47" s="58"/>
      <c r="O47" s="58">
        <v>43639</v>
      </c>
      <c r="P47" s="58"/>
      <c r="Q47" s="58"/>
      <c r="R47" s="58">
        <v>43674</v>
      </c>
      <c r="S47" s="58"/>
      <c r="T47" s="58"/>
      <c r="U47" s="58">
        <v>43708</v>
      </c>
      <c r="V47" s="58"/>
      <c r="W47" s="58"/>
      <c r="X47" s="7" t="s">
        <v>34</v>
      </c>
      <c r="Y47" s="39" t="s">
        <v>35</v>
      </c>
      <c r="Z47" s="7" t="s">
        <v>34</v>
      </c>
      <c r="AA47" s="39" t="s">
        <v>35</v>
      </c>
      <c r="AB47" s="7" t="s">
        <v>34</v>
      </c>
      <c r="AC47" s="40" t="s">
        <v>35</v>
      </c>
    </row>
    <row r="48" spans="1:29" ht="15.75" thickBot="1" x14ac:dyDescent="0.25">
      <c r="F48" s="8" t="s">
        <v>8</v>
      </c>
      <c r="G48" s="9" t="s">
        <v>9</v>
      </c>
      <c r="H48" s="10" t="s">
        <v>10</v>
      </c>
      <c r="I48" s="8" t="s">
        <v>8</v>
      </c>
      <c r="J48" s="9" t="s">
        <v>9</v>
      </c>
      <c r="K48" s="10" t="s">
        <v>10</v>
      </c>
      <c r="L48" s="8" t="s">
        <v>8</v>
      </c>
      <c r="M48" s="9" t="s">
        <v>9</v>
      </c>
      <c r="N48" s="10" t="s">
        <v>10</v>
      </c>
      <c r="O48" s="8" t="s">
        <v>8</v>
      </c>
      <c r="P48" s="9" t="s">
        <v>9</v>
      </c>
      <c r="Q48" s="10" t="s">
        <v>10</v>
      </c>
      <c r="R48" s="8" t="s">
        <v>8</v>
      </c>
      <c r="S48" s="9" t="s">
        <v>9</v>
      </c>
      <c r="T48" s="10" t="s">
        <v>10</v>
      </c>
      <c r="U48" s="8" t="s">
        <v>8</v>
      </c>
      <c r="V48" s="9" t="s">
        <v>9</v>
      </c>
      <c r="W48" s="11" t="s">
        <v>10</v>
      </c>
      <c r="X48" s="41"/>
      <c r="Y48" s="42"/>
      <c r="Z48" s="41"/>
      <c r="AA48" s="43"/>
      <c r="AB48" s="43"/>
      <c r="AC48" s="41"/>
    </row>
    <row r="49" spans="1:29" ht="15.75" thickBot="1" x14ac:dyDescent="0.25">
      <c r="F49" s="8"/>
      <c r="G49" s="9"/>
      <c r="H49" s="10"/>
      <c r="I49" s="37"/>
      <c r="J49" s="9"/>
      <c r="K49" s="11"/>
      <c r="L49" s="8"/>
      <c r="M49" s="9"/>
      <c r="N49" s="10"/>
      <c r="O49" s="37"/>
      <c r="P49" s="9"/>
      <c r="Q49" s="11"/>
      <c r="R49" s="8"/>
      <c r="S49" s="9"/>
      <c r="T49" s="10"/>
      <c r="U49" s="37"/>
      <c r="V49" s="9"/>
      <c r="W49" s="11"/>
      <c r="X49" s="5"/>
      <c r="Y49" s="5">
        <f>RANK(X49,$X$50:$X$65,0)</f>
        <v>9</v>
      </c>
      <c r="Z49" s="5"/>
      <c r="AA49" s="5"/>
      <c r="AB49" s="5"/>
      <c r="AC49" s="5"/>
    </row>
    <row r="50" spans="1:29" ht="15.75" thickBot="1" x14ac:dyDescent="0.25">
      <c r="A50" s="14">
        <v>1</v>
      </c>
      <c r="B50" s="15" t="s">
        <v>18</v>
      </c>
      <c r="C50" s="15" t="s">
        <v>19</v>
      </c>
      <c r="D50" s="15"/>
      <c r="E50" s="22"/>
      <c r="F50" s="28">
        <v>21</v>
      </c>
      <c r="G50" s="29">
        <v>15</v>
      </c>
      <c r="H50" s="30">
        <f t="shared" ref="H50" si="14">SUM(F50:G50)</f>
        <v>36</v>
      </c>
      <c r="I50" s="25"/>
      <c r="J50" s="15"/>
      <c r="K50" s="22"/>
      <c r="L50" s="14"/>
      <c r="M50" s="15"/>
      <c r="N50" s="16"/>
      <c r="O50" s="25"/>
      <c r="P50" s="15"/>
      <c r="Q50" s="22"/>
      <c r="R50" s="14"/>
      <c r="S50" s="15"/>
      <c r="T50" s="16"/>
      <c r="U50" s="25"/>
      <c r="V50" s="15"/>
      <c r="W50" s="15"/>
      <c r="X50" s="22">
        <f>F50+I50+L50+O50+R50+U50</f>
        <v>21</v>
      </c>
      <c r="Y50" s="44">
        <f t="shared" ref="Y50:Y58" si="15">RANK(X50,$X$50:$X$65,0)</f>
        <v>1</v>
      </c>
      <c r="Z50" s="47">
        <f>G50+J50+M50+P50+S50+V50</f>
        <v>15</v>
      </c>
      <c r="AA50" s="44">
        <f>RANK(Z50,$Z$50:$Z$66,0)</f>
        <v>4</v>
      </c>
      <c r="AB50" s="47">
        <f>H50+K50+N50+Q50+T50+W50</f>
        <v>36</v>
      </c>
      <c r="AC50" s="44">
        <f>RANK(AB50,$AB$50:$AB$66,0)</f>
        <v>1</v>
      </c>
    </row>
    <row r="51" spans="1:29" ht="15.75" thickBot="1" x14ac:dyDescent="0.25">
      <c r="A51" s="17">
        <v>5</v>
      </c>
      <c r="B51" s="1" t="s">
        <v>20</v>
      </c>
      <c r="C51" s="1" t="s">
        <v>21</v>
      </c>
      <c r="D51" s="1"/>
      <c r="E51" s="23"/>
      <c r="F51" s="31">
        <v>9</v>
      </c>
      <c r="G51" s="32">
        <v>24</v>
      </c>
      <c r="H51" s="33">
        <f t="shared" ref="H51:H58" si="16">SUM(F51:G51)</f>
        <v>33</v>
      </c>
      <c r="I51" s="26"/>
      <c r="J51" s="1"/>
      <c r="K51" s="23"/>
      <c r="L51" s="17"/>
      <c r="M51" s="1"/>
      <c r="N51" s="18"/>
      <c r="O51" s="26"/>
      <c r="P51" s="1"/>
      <c r="Q51" s="23"/>
      <c r="R51" s="17"/>
      <c r="S51" s="1"/>
      <c r="T51" s="18"/>
      <c r="U51" s="26"/>
      <c r="V51" s="1"/>
      <c r="W51" s="1"/>
      <c r="X51" s="23">
        <f t="shared" ref="X51:X58" si="17">F51+I51+L51+O51+R51+U51</f>
        <v>9</v>
      </c>
      <c r="Y51" s="45">
        <f t="shared" si="15"/>
        <v>6</v>
      </c>
      <c r="Z51" s="48">
        <f t="shared" ref="Z51:Z58" si="18">G51+J51+M51+P51+S51+V51</f>
        <v>24</v>
      </c>
      <c r="AA51" s="45">
        <f t="shared" ref="AA51:AA58" si="19">RANK(Z51,$Z$50:$Z$66,0)</f>
        <v>1</v>
      </c>
      <c r="AB51" s="48">
        <f t="shared" ref="AB51:AB58" si="20">H51+K51+N51+Q51+T51+W51</f>
        <v>33</v>
      </c>
      <c r="AC51" s="44">
        <f t="shared" ref="AC51:AC58" si="21">RANK(AB51,$AB$50:$AB$66,0)</f>
        <v>2</v>
      </c>
    </row>
    <row r="52" spans="1:29" ht="15.75" thickBot="1" x14ac:dyDescent="0.25">
      <c r="A52" s="17">
        <v>6</v>
      </c>
      <c r="B52" s="1" t="s">
        <v>22</v>
      </c>
      <c r="C52" s="1" t="s">
        <v>23</v>
      </c>
      <c r="D52" s="1"/>
      <c r="E52" s="23"/>
      <c r="F52" s="31">
        <v>8</v>
      </c>
      <c r="G52" s="32">
        <v>20</v>
      </c>
      <c r="H52" s="33">
        <f t="shared" si="16"/>
        <v>28</v>
      </c>
      <c r="I52" s="26"/>
      <c r="J52" s="1"/>
      <c r="K52" s="23"/>
      <c r="L52" s="17"/>
      <c r="M52" s="1"/>
      <c r="N52" s="18"/>
      <c r="O52" s="26"/>
      <c r="P52" s="1"/>
      <c r="Q52" s="23"/>
      <c r="R52" s="17"/>
      <c r="S52" s="1"/>
      <c r="T52" s="18"/>
      <c r="U52" s="26"/>
      <c r="V52" s="1"/>
      <c r="W52" s="1"/>
      <c r="X52" s="23">
        <f t="shared" si="17"/>
        <v>8</v>
      </c>
      <c r="Y52" s="45">
        <f t="shared" si="15"/>
        <v>7</v>
      </c>
      <c r="Z52" s="48">
        <f t="shared" si="18"/>
        <v>20</v>
      </c>
      <c r="AA52" s="45">
        <f t="shared" si="19"/>
        <v>2</v>
      </c>
      <c r="AB52" s="48">
        <f t="shared" si="20"/>
        <v>28</v>
      </c>
      <c r="AC52" s="44">
        <f t="shared" si="21"/>
        <v>5</v>
      </c>
    </row>
    <row r="53" spans="1:29" ht="15.75" thickBot="1" x14ac:dyDescent="0.25">
      <c r="A53" s="17">
        <v>7</v>
      </c>
      <c r="B53" s="1" t="s">
        <v>24</v>
      </c>
      <c r="C53" s="1" t="s">
        <v>25</v>
      </c>
      <c r="D53" s="1"/>
      <c r="E53" s="23"/>
      <c r="F53" s="31"/>
      <c r="G53" s="32">
        <v>6</v>
      </c>
      <c r="H53" s="33">
        <f t="shared" si="16"/>
        <v>6</v>
      </c>
      <c r="I53" s="26"/>
      <c r="J53" s="1"/>
      <c r="K53" s="23"/>
      <c r="L53" s="17"/>
      <c r="M53" s="1"/>
      <c r="N53" s="18"/>
      <c r="O53" s="26"/>
      <c r="P53" s="1"/>
      <c r="Q53" s="23"/>
      <c r="R53" s="17"/>
      <c r="S53" s="1"/>
      <c r="T53" s="18"/>
      <c r="U53" s="26"/>
      <c r="V53" s="1"/>
      <c r="W53" s="1"/>
      <c r="X53" s="23">
        <f t="shared" si="17"/>
        <v>0</v>
      </c>
      <c r="Y53" s="45">
        <f t="shared" si="15"/>
        <v>9</v>
      </c>
      <c r="Z53" s="48">
        <f t="shared" si="18"/>
        <v>6</v>
      </c>
      <c r="AA53" s="45">
        <f t="shared" si="19"/>
        <v>7</v>
      </c>
      <c r="AB53" s="48">
        <f t="shared" si="20"/>
        <v>6</v>
      </c>
      <c r="AC53" s="44">
        <f t="shared" si="21"/>
        <v>9</v>
      </c>
    </row>
    <row r="54" spans="1:29" ht="15.75" thickBot="1" x14ac:dyDescent="0.25">
      <c r="A54" s="17">
        <v>8</v>
      </c>
      <c r="B54" s="1" t="s">
        <v>18</v>
      </c>
      <c r="C54" s="1" t="s">
        <v>26</v>
      </c>
      <c r="D54" s="1"/>
      <c r="E54" s="23"/>
      <c r="F54" s="31">
        <v>17</v>
      </c>
      <c r="G54" s="32">
        <v>8</v>
      </c>
      <c r="H54" s="33">
        <f t="shared" si="16"/>
        <v>25</v>
      </c>
      <c r="I54" s="26"/>
      <c r="J54" s="1"/>
      <c r="K54" s="23"/>
      <c r="L54" s="17"/>
      <c r="M54" s="1"/>
      <c r="N54" s="18"/>
      <c r="O54" s="26"/>
      <c r="P54" s="1"/>
      <c r="Q54" s="23"/>
      <c r="R54" s="17"/>
      <c r="S54" s="1"/>
      <c r="T54" s="18"/>
      <c r="U54" s="26"/>
      <c r="V54" s="1"/>
      <c r="W54" s="1"/>
      <c r="X54" s="23">
        <f t="shared" si="17"/>
        <v>17</v>
      </c>
      <c r="Y54" s="45">
        <f t="shared" si="15"/>
        <v>4</v>
      </c>
      <c r="Z54" s="48">
        <f t="shared" si="18"/>
        <v>8</v>
      </c>
      <c r="AA54" s="45">
        <f t="shared" si="19"/>
        <v>6</v>
      </c>
      <c r="AB54" s="48">
        <f t="shared" si="20"/>
        <v>25</v>
      </c>
      <c r="AC54" s="44">
        <f t="shared" si="21"/>
        <v>6</v>
      </c>
    </row>
    <row r="55" spans="1:29" ht="15.75" thickBot="1" x14ac:dyDescent="0.25">
      <c r="A55" s="17">
        <v>9</v>
      </c>
      <c r="B55" s="1" t="s">
        <v>27</v>
      </c>
      <c r="C55" s="1" t="s">
        <v>15</v>
      </c>
      <c r="D55" s="1"/>
      <c r="E55" s="23"/>
      <c r="F55" s="31">
        <v>19</v>
      </c>
      <c r="G55" s="32">
        <v>10</v>
      </c>
      <c r="H55" s="33">
        <f t="shared" si="16"/>
        <v>29</v>
      </c>
      <c r="I55" s="26"/>
      <c r="J55" s="1"/>
      <c r="K55" s="23"/>
      <c r="L55" s="17"/>
      <c r="M55" s="1"/>
      <c r="N55" s="18"/>
      <c r="O55" s="26"/>
      <c r="P55" s="1"/>
      <c r="Q55" s="23"/>
      <c r="R55" s="17"/>
      <c r="S55" s="1"/>
      <c r="T55" s="18"/>
      <c r="U55" s="26"/>
      <c r="V55" s="1"/>
      <c r="W55" s="1"/>
      <c r="X55" s="23">
        <f t="shared" si="17"/>
        <v>19</v>
      </c>
      <c r="Y55" s="45">
        <f t="shared" si="15"/>
        <v>2</v>
      </c>
      <c r="Z55" s="48">
        <f t="shared" si="18"/>
        <v>10</v>
      </c>
      <c r="AA55" s="45">
        <f t="shared" si="19"/>
        <v>5</v>
      </c>
      <c r="AB55" s="48">
        <f t="shared" si="20"/>
        <v>29</v>
      </c>
      <c r="AC55" s="44">
        <f t="shared" si="21"/>
        <v>3</v>
      </c>
    </row>
    <row r="56" spans="1:29" ht="15.75" thickBot="1" x14ac:dyDescent="0.25">
      <c r="A56" s="17">
        <v>10</v>
      </c>
      <c r="B56" s="1" t="s">
        <v>24</v>
      </c>
      <c r="C56" s="1" t="s">
        <v>28</v>
      </c>
      <c r="D56" s="1"/>
      <c r="E56" s="23"/>
      <c r="F56" s="31">
        <v>18</v>
      </c>
      <c r="G56" s="32"/>
      <c r="H56" s="33">
        <f t="shared" si="16"/>
        <v>18</v>
      </c>
      <c r="I56" s="26"/>
      <c r="J56" s="1"/>
      <c r="K56" s="23"/>
      <c r="L56" s="17"/>
      <c r="M56" s="1"/>
      <c r="N56" s="18"/>
      <c r="O56" s="26"/>
      <c r="P56" s="1"/>
      <c r="Q56" s="23"/>
      <c r="R56" s="17"/>
      <c r="S56" s="1"/>
      <c r="T56" s="18"/>
      <c r="U56" s="26"/>
      <c r="V56" s="1"/>
      <c r="W56" s="1"/>
      <c r="X56" s="23">
        <f t="shared" si="17"/>
        <v>18</v>
      </c>
      <c r="Y56" s="45">
        <f t="shared" si="15"/>
        <v>3</v>
      </c>
      <c r="Z56" s="48">
        <f t="shared" si="18"/>
        <v>0</v>
      </c>
      <c r="AA56" s="45">
        <f t="shared" si="19"/>
        <v>8</v>
      </c>
      <c r="AB56" s="48">
        <f t="shared" si="20"/>
        <v>18</v>
      </c>
      <c r="AC56" s="44">
        <f t="shared" si="21"/>
        <v>7</v>
      </c>
    </row>
    <row r="57" spans="1:29" ht="15.75" thickBot="1" x14ac:dyDescent="0.25">
      <c r="A57" s="17">
        <v>11</v>
      </c>
      <c r="B57" s="1" t="s">
        <v>29</v>
      </c>
      <c r="C57" s="1" t="s">
        <v>43</v>
      </c>
      <c r="D57" s="1"/>
      <c r="E57" s="23"/>
      <c r="F57" s="31">
        <v>11</v>
      </c>
      <c r="G57" s="32">
        <v>18</v>
      </c>
      <c r="H57" s="33">
        <f t="shared" si="16"/>
        <v>29</v>
      </c>
      <c r="I57" s="26"/>
      <c r="J57" s="1"/>
      <c r="K57" s="23"/>
      <c r="L57" s="17"/>
      <c r="M57" s="1"/>
      <c r="N57" s="18"/>
      <c r="O57" s="26"/>
      <c r="P57" s="1"/>
      <c r="Q57" s="23"/>
      <c r="R57" s="17"/>
      <c r="S57" s="1"/>
      <c r="T57" s="18"/>
      <c r="U57" s="26"/>
      <c r="V57" s="1"/>
      <c r="W57" s="1"/>
      <c r="X57" s="23">
        <f t="shared" si="17"/>
        <v>11</v>
      </c>
      <c r="Y57" s="45">
        <f t="shared" si="15"/>
        <v>5</v>
      </c>
      <c r="Z57" s="48">
        <f t="shared" si="18"/>
        <v>18</v>
      </c>
      <c r="AA57" s="45">
        <f t="shared" si="19"/>
        <v>3</v>
      </c>
      <c r="AB57" s="48">
        <f t="shared" si="20"/>
        <v>29</v>
      </c>
      <c r="AC57" s="44">
        <f t="shared" si="21"/>
        <v>3</v>
      </c>
    </row>
    <row r="58" spans="1:29" ht="15.75" thickBot="1" x14ac:dyDescent="0.25">
      <c r="A58" s="17">
        <v>12</v>
      </c>
      <c r="B58" s="1" t="s">
        <v>30</v>
      </c>
      <c r="C58" s="1" t="s">
        <v>31</v>
      </c>
      <c r="D58" s="1"/>
      <c r="E58" s="23"/>
      <c r="F58" s="31">
        <v>8</v>
      </c>
      <c r="G58" s="32"/>
      <c r="H58" s="33">
        <f t="shared" si="16"/>
        <v>8</v>
      </c>
      <c r="I58" s="26"/>
      <c r="J58" s="1"/>
      <c r="K58" s="23"/>
      <c r="L58" s="17"/>
      <c r="M58" s="1"/>
      <c r="N58" s="18"/>
      <c r="O58" s="26"/>
      <c r="P58" s="1"/>
      <c r="Q58" s="23"/>
      <c r="R58" s="17"/>
      <c r="S58" s="1"/>
      <c r="T58" s="18"/>
      <c r="U58" s="26"/>
      <c r="V58" s="1"/>
      <c r="W58" s="1"/>
      <c r="X58" s="23">
        <f t="shared" si="17"/>
        <v>8</v>
      </c>
      <c r="Y58" s="46">
        <f t="shared" si="15"/>
        <v>7</v>
      </c>
      <c r="Z58" s="48">
        <f t="shared" si="18"/>
        <v>0</v>
      </c>
      <c r="AA58" s="46">
        <f t="shared" si="19"/>
        <v>8</v>
      </c>
      <c r="AB58" s="48">
        <f t="shared" si="20"/>
        <v>8</v>
      </c>
      <c r="AC58" s="49">
        <f t="shared" si="21"/>
        <v>8</v>
      </c>
    </row>
  </sheetData>
  <mergeCells count="60">
    <mergeCell ref="U3:W3"/>
    <mergeCell ref="X3:Y3"/>
    <mergeCell ref="Z3:AA3"/>
    <mergeCell ref="AB3:AC3"/>
    <mergeCell ref="F4:H4"/>
    <mergeCell ref="I4:K4"/>
    <mergeCell ref="L4:N4"/>
    <mergeCell ref="O4:Q4"/>
    <mergeCell ref="R4:T4"/>
    <mergeCell ref="U4:W4"/>
    <mergeCell ref="F3:H3"/>
    <mergeCell ref="I3:K3"/>
    <mergeCell ref="L3:N3"/>
    <mergeCell ref="O3:Q3"/>
    <mergeCell ref="R3:T3"/>
    <mergeCell ref="U23:W23"/>
    <mergeCell ref="X23:Y23"/>
    <mergeCell ref="Z23:AA23"/>
    <mergeCell ref="AB23:AC23"/>
    <mergeCell ref="F24:H24"/>
    <mergeCell ref="I24:K24"/>
    <mergeCell ref="L24:N24"/>
    <mergeCell ref="O24:Q24"/>
    <mergeCell ref="R24:T24"/>
    <mergeCell ref="U24:W24"/>
    <mergeCell ref="F23:H23"/>
    <mergeCell ref="I23:K23"/>
    <mergeCell ref="L23:N23"/>
    <mergeCell ref="O23:Q23"/>
    <mergeCell ref="R23:T23"/>
    <mergeCell ref="U36:W36"/>
    <mergeCell ref="X36:Y36"/>
    <mergeCell ref="Z36:AA36"/>
    <mergeCell ref="AB36:AC36"/>
    <mergeCell ref="F37:H37"/>
    <mergeCell ref="I37:K37"/>
    <mergeCell ref="L37:N37"/>
    <mergeCell ref="O37:Q37"/>
    <mergeCell ref="R37:T37"/>
    <mergeCell ref="U37:W37"/>
    <mergeCell ref="F36:H36"/>
    <mergeCell ref="I36:K36"/>
    <mergeCell ref="L36:N36"/>
    <mergeCell ref="O36:Q36"/>
    <mergeCell ref="R36:T36"/>
    <mergeCell ref="U46:W46"/>
    <mergeCell ref="X46:Y46"/>
    <mergeCell ref="Z46:AA46"/>
    <mergeCell ref="AB46:AC46"/>
    <mergeCell ref="F47:H47"/>
    <mergeCell ref="I47:K47"/>
    <mergeCell ref="L47:N47"/>
    <mergeCell ref="O47:Q47"/>
    <mergeCell ref="R47:T47"/>
    <mergeCell ref="U47:W47"/>
    <mergeCell ref="F46:H46"/>
    <mergeCell ref="I46:K46"/>
    <mergeCell ref="L46:N46"/>
    <mergeCell ref="O46:Q46"/>
    <mergeCell ref="R46:T46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</dc:creator>
  <cp:lastModifiedBy>crazy</cp:lastModifiedBy>
  <dcterms:created xsi:type="dcterms:W3CDTF">2019-04-28T12:34:15Z</dcterms:created>
  <dcterms:modified xsi:type="dcterms:W3CDTF">2019-05-04T16:14:05Z</dcterms:modified>
</cp:coreProperties>
</file>