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0" yWindow="0" windowWidth="15600" windowHeight="81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11" i="1" l="1"/>
  <c r="J11" i="1"/>
  <c r="K11" i="1"/>
  <c r="I15" i="1"/>
  <c r="J15" i="1"/>
  <c r="K15" i="1"/>
  <c r="I18" i="1"/>
  <c r="J18" i="1"/>
  <c r="K18" i="1"/>
  <c r="L18" i="1" s="1"/>
  <c r="I14" i="1"/>
  <c r="J14" i="1"/>
  <c r="K14" i="1"/>
  <c r="I10" i="1"/>
  <c r="J10" i="1"/>
  <c r="K10" i="1"/>
  <c r="I12" i="1"/>
  <c r="J12" i="1"/>
  <c r="K12" i="1"/>
  <c r="I16" i="1"/>
  <c r="J16" i="1"/>
  <c r="K16" i="1"/>
  <c r="I13" i="1"/>
  <c r="J13" i="1"/>
  <c r="K13" i="1"/>
  <c r="I20" i="1"/>
  <c r="L20" i="1"/>
  <c r="J20" i="1"/>
  <c r="K20" i="1"/>
  <c r="I17" i="1"/>
  <c r="J17" i="1"/>
  <c r="L17" i="1" s="1"/>
  <c r="K17" i="1"/>
  <c r="I19" i="1"/>
  <c r="J19" i="1"/>
  <c r="K19" i="1"/>
  <c r="L19" i="1"/>
  <c r="I21" i="1"/>
  <c r="J21" i="1"/>
  <c r="L21" i="1"/>
  <c r="K21" i="1"/>
  <c r="I28" i="1"/>
  <c r="J28" i="1"/>
  <c r="K28" i="1"/>
  <c r="I34" i="1"/>
  <c r="J34" i="1"/>
  <c r="L34" i="1" s="1"/>
  <c r="K34" i="1"/>
  <c r="I31" i="1"/>
  <c r="J31" i="1"/>
  <c r="K31" i="1"/>
  <c r="I35" i="1"/>
  <c r="J35" i="1"/>
  <c r="K35" i="1"/>
  <c r="I27" i="1"/>
  <c r="J27" i="1"/>
  <c r="K27" i="1"/>
  <c r="I29" i="1"/>
  <c r="J29" i="1"/>
  <c r="K29" i="1"/>
  <c r="I32" i="1"/>
  <c r="J32" i="1"/>
  <c r="K32" i="1"/>
  <c r="I36" i="1"/>
  <c r="J36" i="1"/>
  <c r="K36" i="1"/>
  <c r="I30" i="1"/>
  <c r="J30" i="1"/>
  <c r="K30" i="1"/>
  <c r="I33" i="1"/>
  <c r="J33" i="1"/>
  <c r="K33" i="1"/>
  <c r="I37" i="1"/>
  <c r="L37" i="1"/>
  <c r="J37" i="1"/>
  <c r="K37" i="1"/>
  <c r="I38" i="1"/>
  <c r="J38" i="1"/>
  <c r="L38" i="1"/>
  <c r="K38" i="1"/>
  <c r="I44" i="1"/>
  <c r="J44" i="1"/>
  <c r="K44" i="1"/>
  <c r="I50" i="1"/>
  <c r="J50" i="1"/>
  <c r="K50" i="1"/>
  <c r="I51" i="1"/>
  <c r="J51" i="1"/>
  <c r="K51" i="1"/>
  <c r="I48" i="1"/>
  <c r="J48" i="1"/>
  <c r="K48" i="1"/>
  <c r="I46" i="1"/>
  <c r="J46" i="1"/>
  <c r="K46" i="1"/>
  <c r="I45" i="1"/>
  <c r="J45" i="1"/>
  <c r="K45" i="1"/>
  <c r="I52" i="1"/>
  <c r="J52" i="1"/>
  <c r="K52" i="1"/>
  <c r="I53" i="1"/>
  <c r="J53" i="1"/>
  <c r="K53" i="1"/>
  <c r="L53" i="1"/>
  <c r="I47" i="1"/>
  <c r="J47" i="1"/>
  <c r="K47" i="1"/>
  <c r="I49" i="1"/>
  <c r="J49" i="1"/>
  <c r="K49" i="1"/>
  <c r="I54" i="1"/>
  <c r="J54" i="1"/>
  <c r="L54" i="1"/>
  <c r="K54" i="1"/>
  <c r="I55" i="1"/>
  <c r="L55" i="1"/>
  <c r="J55" i="1"/>
  <c r="K55" i="1"/>
  <c r="L36" i="1"/>
  <c r="L32" i="1"/>
  <c r="L51" i="1" l="1"/>
  <c r="L49" i="1"/>
  <c r="L10" i="1"/>
  <c r="L48" i="1"/>
  <c r="L50" i="1"/>
  <c r="L52" i="1"/>
  <c r="L45" i="1"/>
  <c r="L33" i="1"/>
  <c r="L15" i="1"/>
  <c r="L35" i="1"/>
  <c r="L31" i="1"/>
  <c r="M32" i="1" s="1"/>
  <c r="L27" i="1"/>
  <c r="L16" i="1"/>
  <c r="L29" i="1"/>
  <c r="L28" i="1"/>
  <c r="L14" i="1"/>
  <c r="L44" i="1"/>
  <c r="L47" i="1"/>
  <c r="L46" i="1"/>
  <c r="L30" i="1"/>
  <c r="L13" i="1"/>
  <c r="L12" i="1"/>
  <c r="L11" i="1"/>
  <c r="M19" i="1" s="1"/>
  <c r="M48" i="1" l="1"/>
  <c r="M27" i="1"/>
  <c r="M35" i="1"/>
  <c r="M36" i="1"/>
  <c r="M49" i="1"/>
  <c r="M53" i="1"/>
  <c r="M45" i="1"/>
  <c r="M30" i="1"/>
  <c r="M28" i="1"/>
  <c r="M31" i="1"/>
  <c r="M14" i="1"/>
  <c r="M54" i="1"/>
  <c r="M44" i="1"/>
  <c r="M52" i="1"/>
  <c r="M38" i="1"/>
  <c r="M37" i="1"/>
  <c r="M29" i="1"/>
  <c r="M33" i="1"/>
  <c r="M34" i="1"/>
  <c r="M17" i="1"/>
  <c r="M18" i="1"/>
  <c r="M13" i="1"/>
  <c r="M21" i="1"/>
  <c r="M12" i="1"/>
  <c r="M47" i="1"/>
  <c r="M50" i="1"/>
  <c r="M46" i="1"/>
  <c r="M55" i="1"/>
  <c r="M51" i="1"/>
  <c r="M16" i="1"/>
  <c r="M10" i="1"/>
  <c r="M20" i="1"/>
  <c r="M15" i="1"/>
  <c r="M11" i="1"/>
</calcChain>
</file>

<file path=xl/sharedStrings.xml><?xml version="1.0" encoding="utf-8"?>
<sst xmlns="http://schemas.openxmlformats.org/spreadsheetml/2006/main" count="67" uniqueCount="24">
  <si>
    <t>Big Bore Rifle Hunting</t>
  </si>
  <si>
    <t>Name</t>
  </si>
  <si>
    <t>1.</t>
  </si>
  <si>
    <t>2.</t>
  </si>
  <si>
    <t>3.</t>
  </si>
  <si>
    <t>4.</t>
  </si>
  <si>
    <t>5.</t>
  </si>
  <si>
    <t>6.</t>
  </si>
  <si>
    <t>Total</t>
  </si>
  <si>
    <t>Pořadí</t>
  </si>
  <si>
    <t>Lamprecht Peter</t>
  </si>
  <si>
    <t>Cyprich Luboš</t>
  </si>
  <si>
    <t>Big Bore Rifle Silhouette</t>
  </si>
  <si>
    <t>Zwiauer Ernst</t>
  </si>
  <si>
    <t>Lamprecht Dunja</t>
  </si>
  <si>
    <t xml:space="preserve">Děčín Ludvíkovice </t>
  </si>
  <si>
    <t>Výsledková listina/Result List</t>
  </si>
  <si>
    <t>Big Bore Rifle Agg.</t>
  </si>
  <si>
    <t>Big Bore Rifle 2017</t>
  </si>
  <si>
    <t>Richter Axel</t>
  </si>
  <si>
    <t>Oswald Alfred</t>
  </si>
  <si>
    <t>Schulz Eckhard</t>
  </si>
  <si>
    <t>Mádr František</t>
  </si>
  <si>
    <t>Joep van Hoof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</si>
</sst>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22"/>
      <name val="Arial CE"/>
      <family val="2"/>
      <charset val="238"/>
    </font>
    <font>
      <b/>
      <i/>
      <sz val="20"/>
      <name val="Arial CE"/>
      <family val="2"/>
      <charset val="238"/>
    </font>
    <font>
      <i/>
      <u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Fill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/>
    <xf numFmtId="0" fontId="4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abSelected="1" workbookViewId="0">
      <selection activeCell="A5" sqref="A5"/>
    </sheetView>
  </sheetViews>
  <sheetFormatPr defaultRowHeight="12.75" x14ac:dyDescent="0.2"/>
  <cols>
    <col min="1" max="1" width="21.28515625" customWidth="1"/>
    <col min="2" max="5" width="6" customWidth="1"/>
    <col min="6" max="7" width="6.140625" hidden="1" customWidth="1"/>
    <col min="8" max="8" width="4.140625" customWidth="1"/>
    <col min="9" max="11" width="6.140625" customWidth="1"/>
    <col min="12" max="12" width="7.5703125" customWidth="1"/>
    <col min="13" max="13" width="6.7109375" customWidth="1"/>
  </cols>
  <sheetData>
    <row r="2" spans="1:13" ht="27.75" x14ac:dyDescent="0.4">
      <c r="B2" s="1" t="s">
        <v>16</v>
      </c>
    </row>
    <row r="3" spans="1:13" ht="25.5" x14ac:dyDescent="0.35">
      <c r="B3" s="2" t="s">
        <v>18</v>
      </c>
    </row>
    <row r="4" spans="1:13" ht="18.75" x14ac:dyDescent="0.3">
      <c r="B4" s="3" t="s">
        <v>15</v>
      </c>
    </row>
    <row r="5" spans="1:13" ht="18.75" x14ac:dyDescent="0.3">
      <c r="B5" s="3"/>
    </row>
    <row r="7" spans="1:13" s="12" customFormat="1" x14ac:dyDescent="0.2">
      <c r="A7" s="4" t="s">
        <v>0</v>
      </c>
    </row>
    <row r="8" spans="1:13" s="12" customFormat="1" x14ac:dyDescent="0.2"/>
    <row r="9" spans="1:13" s="12" customFormat="1" ht="13.5" thickBot="1" x14ac:dyDescent="0.25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/>
      <c r="I9" s="18" t="s">
        <v>2</v>
      </c>
      <c r="J9" s="18" t="s">
        <v>3</v>
      </c>
      <c r="K9" s="18" t="s">
        <v>4</v>
      </c>
      <c r="L9" s="6" t="s">
        <v>8</v>
      </c>
      <c r="M9" s="6" t="s">
        <v>9</v>
      </c>
    </row>
    <row r="10" spans="1:13" s="12" customFormat="1" x14ac:dyDescent="0.2">
      <c r="A10" t="s">
        <v>14</v>
      </c>
      <c r="B10" s="13">
        <v>30</v>
      </c>
      <c r="C10" s="13">
        <v>36</v>
      </c>
      <c r="D10" s="13">
        <v>27</v>
      </c>
      <c r="E10" s="13"/>
      <c r="F10" s="13"/>
      <c r="G10" s="13"/>
      <c r="I10" s="15">
        <f>MAX(B10:H10)</f>
        <v>36</v>
      </c>
      <c r="J10" s="16">
        <f>IF(COUNTIF(B10:H10,"&gt;0")&gt;1,LARGE(B10:H10,2),"")</f>
        <v>30</v>
      </c>
      <c r="K10" s="17">
        <f>IF(COUNTIF(B10:H10,"&gt;0")&gt;2,LARGE(B10:H10,3),"")</f>
        <v>27</v>
      </c>
      <c r="L10" s="13">
        <f>SUM(I10:K10)</f>
        <v>93</v>
      </c>
      <c r="M10" s="12">
        <f>RANK(L10,L$4:L$21,0)</f>
        <v>1</v>
      </c>
    </row>
    <row r="11" spans="1:13" s="12" customFormat="1" x14ac:dyDescent="0.2">
      <c r="A11" t="s">
        <v>10</v>
      </c>
      <c r="B11" s="13">
        <v>25</v>
      </c>
      <c r="C11" s="13">
        <v>26</v>
      </c>
      <c r="D11" s="13">
        <v>33</v>
      </c>
      <c r="E11" s="13">
        <v>28</v>
      </c>
      <c r="F11" s="13"/>
      <c r="G11" s="13"/>
      <c r="I11" s="8">
        <f>MAX(B11:H11)</f>
        <v>33</v>
      </c>
      <c r="J11" s="9">
        <f>IF(COUNTIF(B11:H11,"&gt;0")&gt;1,LARGE(B11:H11,2),"")</f>
        <v>28</v>
      </c>
      <c r="K11" s="14">
        <f>IF(COUNTIF(B11:H11,"&gt;0")&gt;2,LARGE(B11:H11,3),"")</f>
        <v>26</v>
      </c>
      <c r="L11" s="13">
        <f>SUM(I11:K11)</f>
        <v>87</v>
      </c>
      <c r="M11" s="12">
        <f>RANK(L11,L$4:L$21,0)</f>
        <v>2</v>
      </c>
    </row>
    <row r="12" spans="1:13" s="12" customFormat="1" x14ac:dyDescent="0.2">
      <c r="A12" t="s">
        <v>19</v>
      </c>
      <c r="B12" s="13">
        <v>25</v>
      </c>
      <c r="C12" s="13">
        <v>22</v>
      </c>
      <c r="D12" s="13">
        <v>23</v>
      </c>
      <c r="E12" s="13"/>
      <c r="F12" s="13"/>
      <c r="G12" s="13"/>
      <c r="I12" s="8">
        <f>MAX(B12:H12)</f>
        <v>25</v>
      </c>
      <c r="J12" s="9">
        <f>IF(COUNTIF(B12:H12,"&gt;0")&gt;1,LARGE(B12:H12,2),"")</f>
        <v>23</v>
      </c>
      <c r="K12" s="14">
        <f>IF(COUNTIF(B12:H12,"&gt;0")&gt;2,LARGE(B12:H12,3),"")</f>
        <v>22</v>
      </c>
      <c r="L12" s="13">
        <f>SUM(I12:K12)</f>
        <v>70</v>
      </c>
      <c r="M12" s="12">
        <f>RANK(L12,L$4:L$21,0)</f>
        <v>3</v>
      </c>
    </row>
    <row r="13" spans="1:13" s="12" customFormat="1" x14ac:dyDescent="0.2">
      <c r="A13" t="s">
        <v>13</v>
      </c>
      <c r="B13" s="13">
        <v>22</v>
      </c>
      <c r="C13" s="13">
        <v>15</v>
      </c>
      <c r="D13" s="13">
        <v>18</v>
      </c>
      <c r="E13" s="13"/>
      <c r="F13" s="13"/>
      <c r="G13" s="13"/>
      <c r="I13" s="8">
        <f>MAX(B13:H13)</f>
        <v>22</v>
      </c>
      <c r="J13" s="9">
        <f>IF(COUNTIF(B13:H13,"&gt;0")&gt;1,LARGE(B13:H13,2),"")</f>
        <v>18</v>
      </c>
      <c r="K13" s="14">
        <f>IF(COUNTIF(B13:H13,"&gt;0")&gt;2,LARGE(B13:H13,3),"")</f>
        <v>15</v>
      </c>
      <c r="L13" s="13">
        <f>SUM(I13:K13)</f>
        <v>55</v>
      </c>
      <c r="M13" s="12">
        <f>RANK(L13,L$4:L$21,0)</f>
        <v>4</v>
      </c>
    </row>
    <row r="14" spans="1:13" s="12" customFormat="1" x14ac:dyDescent="0.2">
      <c r="A14" t="s">
        <v>11</v>
      </c>
      <c r="B14" s="13"/>
      <c r="C14" s="13">
        <v>20</v>
      </c>
      <c r="D14" s="13">
        <v>18</v>
      </c>
      <c r="E14" s="13">
        <v>15</v>
      </c>
      <c r="F14" s="13"/>
      <c r="G14" s="13"/>
      <c r="I14" s="8">
        <f>MAX(B14:H14)</f>
        <v>20</v>
      </c>
      <c r="J14" s="9">
        <f>IF(COUNTIF(B14:H14,"&gt;0")&gt;1,LARGE(B14:H14,2),"")</f>
        <v>18</v>
      </c>
      <c r="K14" s="14">
        <f>IF(COUNTIF(B14:H14,"&gt;0")&gt;2,LARGE(B14:H14,3),"")</f>
        <v>15</v>
      </c>
      <c r="L14" s="13">
        <f>SUM(I14:K14)</f>
        <v>53</v>
      </c>
      <c r="M14" s="12">
        <f>RANK(L14,L$4:L$21,0)</f>
        <v>5</v>
      </c>
    </row>
    <row r="15" spans="1:13" s="12" customFormat="1" x14ac:dyDescent="0.2">
      <c r="A15" t="s">
        <v>20</v>
      </c>
      <c r="B15" s="13"/>
      <c r="C15" s="13"/>
      <c r="D15" s="13">
        <v>9</v>
      </c>
      <c r="E15" s="13"/>
      <c r="F15" s="13"/>
      <c r="G15" s="13"/>
      <c r="I15" s="8">
        <f>MAX(B15:H15)</f>
        <v>9</v>
      </c>
      <c r="J15" s="9" t="str">
        <f>IF(COUNTIF(B15:H15,"&gt;0")&gt;1,LARGE(B15:H15,2),"")</f>
        <v/>
      </c>
      <c r="K15" s="14" t="str">
        <f>IF(COUNTIF(B15:H15,"&gt;0")&gt;2,LARGE(B15:H15,3),"")</f>
        <v/>
      </c>
      <c r="L15" s="13">
        <f>SUM(I15:K15)</f>
        <v>9</v>
      </c>
      <c r="M15" s="12">
        <f>RANK(L15,L$4:L$21,0)</f>
        <v>6</v>
      </c>
    </row>
    <row r="16" spans="1:13" s="12" customFormat="1" x14ac:dyDescent="0.2">
      <c r="A16" s="7" t="s">
        <v>21</v>
      </c>
      <c r="B16" s="13"/>
      <c r="C16" s="13"/>
      <c r="D16" s="13">
        <v>7</v>
      </c>
      <c r="E16" s="13"/>
      <c r="F16" s="13"/>
      <c r="G16" s="13"/>
      <c r="I16" s="8">
        <f>MAX(B16:H16)</f>
        <v>7</v>
      </c>
      <c r="J16" s="9" t="str">
        <f>IF(COUNTIF(B16:H16,"&gt;0")&gt;1,LARGE(B16:H16,2),"")</f>
        <v/>
      </c>
      <c r="K16" s="14" t="str">
        <f>IF(COUNTIF(B16:H16,"&gt;0")&gt;2,LARGE(B16:H16,3),"")</f>
        <v/>
      </c>
      <c r="L16" s="13">
        <f>SUM(I16:K16)</f>
        <v>7</v>
      </c>
      <c r="M16" s="12">
        <f>RANK(L16,L$4:L$21,0)</f>
        <v>7</v>
      </c>
    </row>
    <row r="17" spans="1:13" s="12" customFormat="1" x14ac:dyDescent="0.2">
      <c r="A17" s="7"/>
      <c r="B17" s="13"/>
      <c r="C17" s="13"/>
      <c r="D17" s="13"/>
      <c r="E17" s="13"/>
      <c r="F17" s="13"/>
      <c r="G17" s="13"/>
      <c r="I17" s="8">
        <f t="shared" ref="I15:I21" si="0">MAX(B17:H17)</f>
        <v>0</v>
      </c>
      <c r="J17" s="9" t="str">
        <f t="shared" ref="J15:J21" si="1">IF(COUNTIF(B17:H17,"&gt;0")&gt;1,LARGE(B17:H17,2),"")</f>
        <v/>
      </c>
      <c r="K17" s="14" t="str">
        <f t="shared" ref="K15:K21" si="2">IF(COUNTIF(B17:H17,"&gt;0")&gt;2,LARGE(B17:H17,3),"")</f>
        <v/>
      </c>
      <c r="L17" s="13">
        <f t="shared" ref="L15:L21" si="3">SUM(I17:K17)</f>
        <v>0</v>
      </c>
      <c r="M17" s="12">
        <f t="shared" ref="M15:M21" si="4">RANK(L17,L$4:L$21,0)</f>
        <v>8</v>
      </c>
    </row>
    <row r="18" spans="1:13" s="12" customFormat="1" x14ac:dyDescent="0.2">
      <c r="A18"/>
      <c r="B18" s="13"/>
      <c r="C18" s="13"/>
      <c r="D18" s="13"/>
      <c r="E18" s="13"/>
      <c r="F18" s="13"/>
      <c r="G18" s="13"/>
      <c r="I18" s="8">
        <f t="shared" si="0"/>
        <v>0</v>
      </c>
      <c r="J18" s="9" t="str">
        <f t="shared" si="1"/>
        <v/>
      </c>
      <c r="K18" s="14" t="str">
        <f t="shared" si="2"/>
        <v/>
      </c>
      <c r="L18" s="13">
        <f t="shared" si="3"/>
        <v>0</v>
      </c>
      <c r="M18" s="12">
        <f t="shared" si="4"/>
        <v>8</v>
      </c>
    </row>
    <row r="19" spans="1:13" s="12" customFormat="1" x14ac:dyDescent="0.2">
      <c r="A19" s="7"/>
      <c r="B19" s="13"/>
      <c r="C19" s="13"/>
      <c r="D19" s="13"/>
      <c r="E19" s="13"/>
      <c r="G19" s="13"/>
      <c r="I19" s="8">
        <f t="shared" si="0"/>
        <v>0</v>
      </c>
      <c r="J19" s="9" t="str">
        <f t="shared" si="1"/>
        <v/>
      </c>
      <c r="K19" s="14" t="str">
        <f t="shared" si="2"/>
        <v/>
      </c>
      <c r="L19" s="13">
        <f t="shared" si="3"/>
        <v>0</v>
      </c>
      <c r="M19" s="12">
        <f t="shared" si="4"/>
        <v>8</v>
      </c>
    </row>
    <row r="20" spans="1:13" s="12" customFormat="1" x14ac:dyDescent="0.2">
      <c r="A20" s="7"/>
      <c r="B20" s="13"/>
      <c r="C20" s="13"/>
      <c r="D20" s="13"/>
      <c r="E20" s="13"/>
      <c r="F20" s="13"/>
      <c r="G20" s="13"/>
      <c r="I20" s="8">
        <f t="shared" si="0"/>
        <v>0</v>
      </c>
      <c r="J20" s="9" t="str">
        <f t="shared" si="1"/>
        <v/>
      </c>
      <c r="K20" s="14" t="str">
        <f t="shared" si="2"/>
        <v/>
      </c>
      <c r="L20" s="13">
        <f t="shared" si="3"/>
        <v>0</v>
      </c>
      <c r="M20" s="12">
        <f t="shared" si="4"/>
        <v>8</v>
      </c>
    </row>
    <row r="21" spans="1:13" s="12" customFormat="1" x14ac:dyDescent="0.2">
      <c r="A21" s="7"/>
      <c r="B21" s="13"/>
      <c r="C21" s="13"/>
      <c r="D21" s="13"/>
      <c r="E21" s="13"/>
      <c r="F21" s="13"/>
      <c r="G21" s="13"/>
      <c r="I21" s="8">
        <f t="shared" si="0"/>
        <v>0</v>
      </c>
      <c r="J21" s="9" t="str">
        <f t="shared" si="1"/>
        <v/>
      </c>
      <c r="K21" s="14" t="str">
        <f t="shared" si="2"/>
        <v/>
      </c>
      <c r="L21" s="13">
        <f t="shared" si="3"/>
        <v>0</v>
      </c>
      <c r="M21" s="12">
        <f t="shared" si="4"/>
        <v>8</v>
      </c>
    </row>
    <row r="22" spans="1:13" s="12" customFormat="1" x14ac:dyDescent="0.2">
      <c r="E22" s="10"/>
      <c r="F22" s="10"/>
      <c r="G22" s="10"/>
    </row>
    <row r="23" spans="1:13" s="12" customFormat="1" x14ac:dyDescent="0.2">
      <c r="E23" s="10"/>
      <c r="F23" s="10"/>
      <c r="G23" s="10"/>
    </row>
    <row r="24" spans="1:13" s="12" customFormat="1" x14ac:dyDescent="0.2">
      <c r="A24" s="4" t="s">
        <v>12</v>
      </c>
    </row>
    <row r="25" spans="1:13" s="12" customFormat="1" x14ac:dyDescent="0.2"/>
    <row r="26" spans="1:13" s="12" customFormat="1" ht="13.5" thickBot="1" x14ac:dyDescent="0.25">
      <c r="A26" s="5" t="s">
        <v>1</v>
      </c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  <c r="H26" s="6"/>
      <c r="I26" s="18" t="s">
        <v>2</v>
      </c>
      <c r="J26" s="18" t="s">
        <v>3</v>
      </c>
      <c r="K26" s="18" t="s">
        <v>4</v>
      </c>
      <c r="L26" s="6" t="s">
        <v>8</v>
      </c>
      <c r="M26" s="6" t="s">
        <v>9</v>
      </c>
    </row>
    <row r="27" spans="1:13" s="12" customFormat="1" x14ac:dyDescent="0.2">
      <c r="A27" t="s">
        <v>14</v>
      </c>
      <c r="B27" s="13">
        <v>36</v>
      </c>
      <c r="C27" s="13">
        <v>30</v>
      </c>
      <c r="D27" s="13">
        <v>30</v>
      </c>
      <c r="E27" s="13"/>
      <c r="F27" s="13"/>
      <c r="G27" s="13"/>
      <c r="I27" s="15">
        <f>MAX(B27:H27)</f>
        <v>36</v>
      </c>
      <c r="J27" s="16">
        <f>IF(COUNTIF(B27:H27,"&gt;0")&gt;1,LARGE(B27:H27,2),"")</f>
        <v>30</v>
      </c>
      <c r="K27" s="17">
        <f>IF(COUNTIF(B27:H27,"&gt;0")&gt;2,LARGE(B27:H27,3),"")</f>
        <v>30</v>
      </c>
      <c r="L27" s="13">
        <f>SUM(I27:K27)</f>
        <v>96</v>
      </c>
      <c r="M27" s="12">
        <f>RANK(L27,L$27:L$38,0)</f>
        <v>1</v>
      </c>
    </row>
    <row r="28" spans="1:13" s="12" customFormat="1" x14ac:dyDescent="0.2">
      <c r="A28" t="s">
        <v>10</v>
      </c>
      <c r="B28" s="13">
        <v>31</v>
      </c>
      <c r="C28" s="13">
        <v>21</v>
      </c>
      <c r="D28" s="13">
        <v>21</v>
      </c>
      <c r="E28" s="13">
        <v>31</v>
      </c>
      <c r="F28" s="13"/>
      <c r="G28" s="13"/>
      <c r="I28" s="8">
        <f>MAX(B28:H28)</f>
        <v>31</v>
      </c>
      <c r="J28" s="9">
        <f>IF(COUNTIF(B28:H28,"&gt;0")&gt;1,LARGE(B28:H28,2),"")</f>
        <v>31</v>
      </c>
      <c r="K28" s="14">
        <f>IF(COUNTIF(B28:H28,"&gt;0")&gt;2,LARGE(B28:H28,3),"")</f>
        <v>21</v>
      </c>
      <c r="L28" s="13">
        <f>SUM(I28:K28)</f>
        <v>83</v>
      </c>
      <c r="M28" s="12">
        <f>RANK(L28,L$27:L$38,0)</f>
        <v>2</v>
      </c>
    </row>
    <row r="29" spans="1:13" s="12" customFormat="1" x14ac:dyDescent="0.2">
      <c r="A29" t="s">
        <v>19</v>
      </c>
      <c r="B29" s="13">
        <v>27</v>
      </c>
      <c r="C29" s="13">
        <v>26</v>
      </c>
      <c r="D29" s="13">
        <v>27</v>
      </c>
      <c r="E29" s="13"/>
      <c r="F29" s="13"/>
      <c r="G29" s="13"/>
      <c r="I29" s="8">
        <f>MAX(B29:H29)</f>
        <v>27</v>
      </c>
      <c r="J29" s="9">
        <f>IF(COUNTIF(B29:H29,"&gt;0")&gt;1,LARGE(B29:H29,2),"")</f>
        <v>27</v>
      </c>
      <c r="K29" s="14">
        <f>IF(COUNTIF(B29:H29,"&gt;0")&gt;2,LARGE(B29:H29,3),"")</f>
        <v>26</v>
      </c>
      <c r="L29" s="13">
        <f>SUM(I29:K29)</f>
        <v>80</v>
      </c>
      <c r="M29" s="12">
        <f>RANK(L29,L$27:L$38,0)</f>
        <v>3</v>
      </c>
    </row>
    <row r="30" spans="1:13" s="12" customFormat="1" x14ac:dyDescent="0.2">
      <c r="A30" t="s">
        <v>13</v>
      </c>
      <c r="B30" s="13">
        <v>20</v>
      </c>
      <c r="C30" s="13">
        <v>21</v>
      </c>
      <c r="D30" s="13">
        <v>22</v>
      </c>
      <c r="E30" s="13"/>
      <c r="F30" s="13"/>
      <c r="G30" s="13"/>
      <c r="I30" s="8">
        <f>MAX(B30:H30)</f>
        <v>22</v>
      </c>
      <c r="J30" s="9">
        <f>IF(COUNTIF(B30:H30,"&gt;0")&gt;1,LARGE(B30:H30,2),"")</f>
        <v>21</v>
      </c>
      <c r="K30" s="14">
        <f>IF(COUNTIF(B30:H30,"&gt;0")&gt;2,LARGE(B30:H30,3),"")</f>
        <v>20</v>
      </c>
      <c r="L30" s="13">
        <f>SUM(I30:K30)</f>
        <v>63</v>
      </c>
      <c r="M30" s="12">
        <f>RANK(L30,L$27:L$38,0)</f>
        <v>4</v>
      </c>
    </row>
    <row r="31" spans="1:13" s="12" customFormat="1" x14ac:dyDescent="0.2">
      <c r="A31" s="7" t="s">
        <v>11</v>
      </c>
      <c r="B31" s="13"/>
      <c r="C31" s="13">
        <v>15</v>
      </c>
      <c r="D31" s="13">
        <v>20</v>
      </c>
      <c r="E31" s="13">
        <v>22</v>
      </c>
      <c r="F31" s="13"/>
      <c r="G31" s="13"/>
      <c r="I31" s="8">
        <f>MAX(B31:H31)</f>
        <v>22</v>
      </c>
      <c r="J31" s="9">
        <f>IF(COUNTIF(B31:H31,"&gt;0")&gt;1,LARGE(B31:H31,2),"")</f>
        <v>20</v>
      </c>
      <c r="K31" s="14">
        <f>IF(COUNTIF(B31:H31,"&gt;0")&gt;2,LARGE(B31:H31,3),"")</f>
        <v>15</v>
      </c>
      <c r="L31" s="13">
        <f>SUM(I31:K31)</f>
        <v>57</v>
      </c>
      <c r="M31" s="12">
        <f>RANK(L31,L$27:L$38,0)</f>
        <v>5</v>
      </c>
    </row>
    <row r="32" spans="1:13" s="12" customFormat="1" x14ac:dyDescent="0.2">
      <c r="A32" s="7" t="s">
        <v>23</v>
      </c>
      <c r="B32" s="13"/>
      <c r="C32" s="13"/>
      <c r="D32" s="13"/>
      <c r="E32" s="13">
        <v>10</v>
      </c>
      <c r="F32" s="13"/>
      <c r="G32" s="13"/>
      <c r="I32" s="8">
        <f>MAX(B32:H32)</f>
        <v>10</v>
      </c>
      <c r="J32" s="9" t="str">
        <f>IF(COUNTIF(B32:H32,"&gt;0")&gt;1,LARGE(B32:H32,2),"")</f>
        <v/>
      </c>
      <c r="K32" s="14" t="str">
        <f>IF(COUNTIF(B32:H32,"&gt;0")&gt;2,LARGE(B32:H32,3),"")</f>
        <v/>
      </c>
      <c r="L32" s="13">
        <f>SUM(I32:K32)</f>
        <v>10</v>
      </c>
      <c r="M32" s="12">
        <f>RANK(L32,L$27:L$38,0)</f>
        <v>6</v>
      </c>
    </row>
    <row r="33" spans="1:13" s="12" customFormat="1" x14ac:dyDescent="0.2">
      <c r="A33" t="s">
        <v>20</v>
      </c>
      <c r="B33" s="13"/>
      <c r="C33" s="13"/>
      <c r="D33" s="13">
        <v>8</v>
      </c>
      <c r="E33" s="13"/>
      <c r="I33" s="8">
        <f>MAX(B33:H33)</f>
        <v>8</v>
      </c>
      <c r="J33" s="9" t="str">
        <f>IF(COUNTIF(B33:H33,"&gt;0")&gt;1,LARGE(B33:H33,2),"")</f>
        <v/>
      </c>
      <c r="K33" s="14" t="str">
        <f>IF(COUNTIF(B33:H33,"&gt;0")&gt;2,LARGE(B33:H33,3),"")</f>
        <v/>
      </c>
      <c r="L33" s="13">
        <f>SUM(I33:K33)</f>
        <v>8</v>
      </c>
      <c r="M33" s="12">
        <f>RANK(L33,L$27:L$38,0)</f>
        <v>7</v>
      </c>
    </row>
    <row r="34" spans="1:13" s="12" customFormat="1" x14ac:dyDescent="0.2">
      <c r="A34" s="7" t="s">
        <v>21</v>
      </c>
      <c r="B34" s="13"/>
      <c r="C34" s="13"/>
      <c r="D34" s="13">
        <v>5</v>
      </c>
      <c r="E34" s="13"/>
      <c r="F34" s="13"/>
      <c r="G34" s="13"/>
      <c r="I34" s="8">
        <f>MAX(B34:H34)</f>
        <v>5</v>
      </c>
      <c r="J34" s="9" t="str">
        <f>IF(COUNTIF(B34:H34,"&gt;0")&gt;1,LARGE(B34:H34,2),"")</f>
        <v/>
      </c>
      <c r="K34" s="14" t="str">
        <f>IF(COUNTIF(B34:H34,"&gt;0")&gt;2,LARGE(B34:H34,3),"")</f>
        <v/>
      </c>
      <c r="L34" s="13">
        <f>SUM(I34:K34)</f>
        <v>5</v>
      </c>
      <c r="M34" s="12">
        <f>RANK(L34,L$27:L$38,0)</f>
        <v>8</v>
      </c>
    </row>
    <row r="35" spans="1:13" s="12" customFormat="1" x14ac:dyDescent="0.2">
      <c r="A35" s="7" t="s">
        <v>22</v>
      </c>
      <c r="B35" s="13"/>
      <c r="C35" s="13"/>
      <c r="D35" s="13">
        <v>2</v>
      </c>
      <c r="E35" s="13"/>
      <c r="F35" s="13"/>
      <c r="G35" s="13"/>
      <c r="I35" s="8">
        <f>MAX(B35:H35)</f>
        <v>2</v>
      </c>
      <c r="J35" s="9" t="str">
        <f>IF(COUNTIF(B35:H35,"&gt;0")&gt;1,LARGE(B35:H35,2),"")</f>
        <v/>
      </c>
      <c r="K35" s="14" t="str">
        <f>IF(COUNTIF(B35:H35,"&gt;0")&gt;2,LARGE(B35:H35,3),"")</f>
        <v/>
      </c>
      <c r="L35" s="13">
        <f>SUM(I35:K35)</f>
        <v>2</v>
      </c>
      <c r="M35" s="12">
        <f>RANK(L35,L$27:L$38,0)</f>
        <v>9</v>
      </c>
    </row>
    <row r="36" spans="1:13" s="12" customFormat="1" x14ac:dyDescent="0.2">
      <c r="A36" s="7"/>
      <c r="B36" s="13"/>
      <c r="C36" s="13"/>
      <c r="D36" s="13"/>
      <c r="I36" s="8">
        <f t="shared" ref="I32:I38" si="5">MAX(B36:H36)</f>
        <v>0</v>
      </c>
      <c r="J36" s="9" t="str">
        <f t="shared" ref="J32:J38" si="6">IF(COUNTIF(B36:H36,"&gt;0")&gt;1,LARGE(B36:H36,2),"")</f>
        <v/>
      </c>
      <c r="K36" s="14" t="str">
        <f t="shared" ref="K32:K38" si="7">IF(COUNTIF(B36:H36,"&gt;0")&gt;2,LARGE(B36:H36,3),"")</f>
        <v/>
      </c>
      <c r="L36" s="13">
        <f t="shared" ref="L32:L38" si="8">SUM(I36:K36)</f>
        <v>0</v>
      </c>
      <c r="M36" s="12">
        <f t="shared" ref="M32:M38" si="9">RANK(L36,L$27:L$38,0)</f>
        <v>10</v>
      </c>
    </row>
    <row r="37" spans="1:13" s="12" customFormat="1" x14ac:dyDescent="0.2">
      <c r="A37" s="7"/>
      <c r="B37" s="13"/>
      <c r="C37" s="13"/>
      <c r="D37" s="13"/>
      <c r="E37" s="13"/>
      <c r="I37" s="8">
        <f t="shared" si="5"/>
        <v>0</v>
      </c>
      <c r="J37" s="9" t="str">
        <f t="shared" si="6"/>
        <v/>
      </c>
      <c r="K37" s="14" t="str">
        <f t="shared" si="7"/>
        <v/>
      </c>
      <c r="L37" s="13">
        <f t="shared" si="8"/>
        <v>0</v>
      </c>
      <c r="M37" s="12">
        <f t="shared" si="9"/>
        <v>10</v>
      </c>
    </row>
    <row r="38" spans="1:13" s="12" customFormat="1" x14ac:dyDescent="0.2">
      <c r="A38" s="7"/>
      <c r="B38" s="13"/>
      <c r="C38" s="13"/>
      <c r="D38" s="13"/>
      <c r="E38" s="13"/>
      <c r="F38" s="13"/>
      <c r="G38" s="13"/>
      <c r="I38" s="8">
        <f t="shared" si="5"/>
        <v>0</v>
      </c>
      <c r="J38" s="9" t="str">
        <f t="shared" si="6"/>
        <v/>
      </c>
      <c r="K38" s="14" t="str">
        <f t="shared" si="7"/>
        <v/>
      </c>
      <c r="L38" s="13">
        <f t="shared" si="8"/>
        <v>0</v>
      </c>
      <c r="M38" s="12">
        <f t="shared" si="9"/>
        <v>10</v>
      </c>
    </row>
    <row r="39" spans="1:13" s="12" customFormat="1" x14ac:dyDescent="0.2">
      <c r="A39" s="7"/>
    </row>
    <row r="40" spans="1:13" s="12" customFormat="1" x14ac:dyDescent="0.2">
      <c r="A40" s="7"/>
    </row>
    <row r="41" spans="1:13" s="12" customFormat="1" x14ac:dyDescent="0.2">
      <c r="A41" s="11" t="s">
        <v>17</v>
      </c>
    </row>
    <row r="42" spans="1:13" s="12" customFormat="1" x14ac:dyDescent="0.2">
      <c r="A42" s="7"/>
    </row>
    <row r="43" spans="1:13" s="12" customFormat="1" ht="13.5" thickBot="1" x14ac:dyDescent="0.25">
      <c r="A43" s="5" t="s">
        <v>1</v>
      </c>
      <c r="B43" s="6" t="s">
        <v>2</v>
      </c>
      <c r="C43" s="6" t="s">
        <v>3</v>
      </c>
      <c r="D43" s="6" t="s">
        <v>4</v>
      </c>
      <c r="E43" s="6" t="s">
        <v>5</v>
      </c>
      <c r="F43" s="6" t="s">
        <v>6</v>
      </c>
      <c r="G43" s="6" t="s">
        <v>7</v>
      </c>
      <c r="H43" s="6"/>
      <c r="I43" s="18" t="s">
        <v>2</v>
      </c>
      <c r="J43" s="18" t="s">
        <v>3</v>
      </c>
      <c r="K43" s="18" t="s">
        <v>4</v>
      </c>
      <c r="L43" s="6" t="s">
        <v>8</v>
      </c>
      <c r="M43" s="6" t="s">
        <v>9</v>
      </c>
    </row>
    <row r="44" spans="1:13" s="12" customFormat="1" x14ac:dyDescent="0.2">
      <c r="A44" t="s">
        <v>14</v>
      </c>
      <c r="B44" s="13">
        <v>66</v>
      </c>
      <c r="C44" s="13">
        <v>66</v>
      </c>
      <c r="D44" s="13">
        <v>57</v>
      </c>
      <c r="E44" s="13"/>
      <c r="F44" s="13"/>
      <c r="G44" s="13"/>
      <c r="I44" s="15">
        <f>MAX(B44:H44)</f>
        <v>66</v>
      </c>
      <c r="J44" s="16">
        <f>IF(COUNTIF(B44:H44,"&gt;0")&gt;1,LARGE(B44:H44,2),"")</f>
        <v>66</v>
      </c>
      <c r="K44" s="17">
        <f>IF(COUNTIF(B44:H44,"&gt;0")&gt;2,LARGE(B44:H44,3),"")</f>
        <v>57</v>
      </c>
      <c r="L44" s="13">
        <f>SUM(I44:K44)</f>
        <v>189</v>
      </c>
      <c r="M44" s="12">
        <f>RANK(L44,L$44:L$55,0)</f>
        <v>1</v>
      </c>
    </row>
    <row r="45" spans="1:13" s="12" customFormat="1" x14ac:dyDescent="0.2">
      <c r="A45" t="s">
        <v>10</v>
      </c>
      <c r="B45" s="13">
        <v>56</v>
      </c>
      <c r="C45" s="13">
        <v>47</v>
      </c>
      <c r="D45" s="13">
        <v>54</v>
      </c>
      <c r="E45" s="13">
        <v>59</v>
      </c>
      <c r="F45" s="13"/>
      <c r="G45" s="13"/>
      <c r="I45" s="8">
        <f>MAX(B45:H45)</f>
        <v>59</v>
      </c>
      <c r="J45" s="9">
        <f>IF(COUNTIF(B45:H45,"&gt;0")&gt;1,LARGE(B45:H45,2),"")</f>
        <v>56</v>
      </c>
      <c r="K45" s="14">
        <f>IF(COUNTIF(B45:H45,"&gt;0")&gt;2,LARGE(B45:H45,3),"")</f>
        <v>54</v>
      </c>
      <c r="L45" s="13">
        <f>SUM(I45:K45)</f>
        <v>169</v>
      </c>
      <c r="M45" s="12">
        <f>RANK(L45,L$44:L$55,0)</f>
        <v>2</v>
      </c>
    </row>
    <row r="46" spans="1:13" s="12" customFormat="1" x14ac:dyDescent="0.2">
      <c r="A46" t="s">
        <v>19</v>
      </c>
      <c r="B46" s="13">
        <v>52</v>
      </c>
      <c r="C46" s="13">
        <v>48</v>
      </c>
      <c r="D46" s="13">
        <v>50</v>
      </c>
      <c r="E46" s="13"/>
      <c r="F46" s="13"/>
      <c r="G46" s="13"/>
      <c r="I46" s="8">
        <f>MAX(B46:H46)</f>
        <v>52</v>
      </c>
      <c r="J46" s="9">
        <f>IF(COUNTIF(B46:H46,"&gt;0")&gt;1,LARGE(B46:H46,2),"")</f>
        <v>50</v>
      </c>
      <c r="K46" s="14">
        <f>IF(COUNTIF(B46:H46,"&gt;0")&gt;2,LARGE(B46:H46,3),"")</f>
        <v>48</v>
      </c>
      <c r="L46" s="13">
        <f>SUM(I46:K46)</f>
        <v>150</v>
      </c>
      <c r="M46" s="12">
        <f>RANK(L46,L$44:L$55,0)</f>
        <v>3</v>
      </c>
    </row>
    <row r="47" spans="1:13" s="12" customFormat="1" x14ac:dyDescent="0.2">
      <c r="A47" t="s">
        <v>13</v>
      </c>
      <c r="B47" s="13">
        <v>42</v>
      </c>
      <c r="C47" s="13">
        <v>36</v>
      </c>
      <c r="D47" s="13">
        <v>40</v>
      </c>
      <c r="E47" s="13"/>
      <c r="I47" s="8">
        <f>MAX(B47:H47)</f>
        <v>42</v>
      </c>
      <c r="J47" s="9">
        <f>IF(COUNTIF(B47:H47,"&gt;0")&gt;1,LARGE(B47:H47,2),"")</f>
        <v>40</v>
      </c>
      <c r="K47" s="14">
        <f>IF(COUNTIF(B47:H47,"&gt;0")&gt;2,LARGE(B47:H47,3),"")</f>
        <v>36</v>
      </c>
      <c r="L47" s="13">
        <f>SUM(I47:K47)</f>
        <v>118</v>
      </c>
      <c r="M47" s="12">
        <f>RANK(L47,L$44:L$55,0)</f>
        <v>4</v>
      </c>
    </row>
    <row r="48" spans="1:13" s="12" customFormat="1" x14ac:dyDescent="0.2">
      <c r="A48" s="7" t="s">
        <v>11</v>
      </c>
      <c r="B48" s="13"/>
      <c r="C48" s="13">
        <v>35</v>
      </c>
      <c r="D48" s="13">
        <v>38</v>
      </c>
      <c r="E48" s="13">
        <v>37</v>
      </c>
      <c r="F48" s="13"/>
      <c r="G48" s="13"/>
      <c r="I48" s="8">
        <f>MAX(B48:H48)</f>
        <v>38</v>
      </c>
      <c r="J48" s="9">
        <f>IF(COUNTIF(B48:H48,"&gt;0")&gt;1,LARGE(B48:H48,2),"")</f>
        <v>37</v>
      </c>
      <c r="K48" s="14">
        <f>IF(COUNTIF(B48:H48,"&gt;0")&gt;2,LARGE(B48:H48,3),"")</f>
        <v>35</v>
      </c>
      <c r="L48" s="13">
        <f>SUM(I48:K48)</f>
        <v>110</v>
      </c>
      <c r="M48" s="12">
        <f>RANK(L48,L$44:L$55,0)</f>
        <v>5</v>
      </c>
    </row>
    <row r="49" spans="1:13" s="12" customFormat="1" x14ac:dyDescent="0.2">
      <c r="A49" t="s">
        <v>20</v>
      </c>
      <c r="B49" s="13"/>
      <c r="C49" s="13"/>
      <c r="D49" s="13">
        <v>17</v>
      </c>
      <c r="E49" s="13"/>
      <c r="I49" s="8">
        <f>MAX(B49:H49)</f>
        <v>17</v>
      </c>
      <c r="J49" s="9" t="str">
        <f>IF(COUNTIF(B49:H49,"&gt;0")&gt;1,LARGE(B49:H49,2),"")</f>
        <v/>
      </c>
      <c r="K49" s="14" t="str">
        <f>IF(COUNTIF(B49:H49,"&gt;0")&gt;2,LARGE(B49:H49,3),"")</f>
        <v/>
      </c>
      <c r="L49" s="13">
        <f>SUM(I49:K49)</f>
        <v>17</v>
      </c>
      <c r="M49" s="12">
        <f>RANK(L49,L$44:L$55,0)</f>
        <v>6</v>
      </c>
    </row>
    <row r="50" spans="1:13" s="12" customFormat="1" x14ac:dyDescent="0.2">
      <c r="A50" s="7" t="s">
        <v>21</v>
      </c>
      <c r="B50" s="13"/>
      <c r="C50" s="13"/>
      <c r="D50" s="13">
        <v>12</v>
      </c>
      <c r="E50" s="13"/>
      <c r="F50" s="13"/>
      <c r="G50" s="13"/>
      <c r="I50" s="8">
        <f>MAX(B50:H50)</f>
        <v>12</v>
      </c>
      <c r="J50" s="9" t="str">
        <f>IF(COUNTIF(B50:H50,"&gt;0")&gt;1,LARGE(B50:H50,2),"")</f>
        <v/>
      </c>
      <c r="K50" s="14" t="str">
        <f>IF(COUNTIF(B50:H50,"&gt;0")&gt;2,LARGE(B50:H50,3),"")</f>
        <v/>
      </c>
      <c r="L50" s="13">
        <f>SUM(I50:K50)</f>
        <v>12</v>
      </c>
      <c r="M50" s="12">
        <f>RANK(L50,L$44:L$55,0)</f>
        <v>7</v>
      </c>
    </row>
    <row r="51" spans="1:13" s="12" customFormat="1" x14ac:dyDescent="0.2">
      <c r="A51" s="7" t="s">
        <v>23</v>
      </c>
      <c r="B51" s="13"/>
      <c r="C51" s="13"/>
      <c r="D51" s="13"/>
      <c r="E51" s="13">
        <v>10</v>
      </c>
      <c r="F51" s="13"/>
      <c r="G51" s="13"/>
      <c r="I51" s="8">
        <f>MAX(B51:H51)</f>
        <v>10</v>
      </c>
      <c r="J51" s="9" t="str">
        <f>IF(COUNTIF(B51:H51,"&gt;0")&gt;1,LARGE(B51:H51,2),"")</f>
        <v/>
      </c>
      <c r="K51" s="14" t="str">
        <f>IF(COUNTIF(B51:H51,"&gt;0")&gt;2,LARGE(B51:H51,3),"")</f>
        <v/>
      </c>
      <c r="L51" s="13">
        <f>SUM(I51:K51)</f>
        <v>10</v>
      </c>
      <c r="M51" s="12">
        <f>RANK(L51,L$44:L$55,0)</f>
        <v>8</v>
      </c>
    </row>
    <row r="52" spans="1:13" s="12" customFormat="1" x14ac:dyDescent="0.2">
      <c r="A52" s="7" t="s">
        <v>22</v>
      </c>
      <c r="B52" s="13"/>
      <c r="C52" s="13"/>
      <c r="D52" s="13">
        <v>2</v>
      </c>
      <c r="E52" s="13"/>
      <c r="F52" s="13"/>
      <c r="G52" s="13"/>
      <c r="I52" s="8">
        <f>MAX(B52:H52)</f>
        <v>2</v>
      </c>
      <c r="J52" s="9" t="str">
        <f>IF(COUNTIF(B52:H52,"&gt;0")&gt;1,LARGE(B52:H52,2),"")</f>
        <v/>
      </c>
      <c r="K52" s="14" t="str">
        <f>IF(COUNTIF(B52:H52,"&gt;0")&gt;2,LARGE(B52:H52,3),"")</f>
        <v/>
      </c>
      <c r="L52" s="13">
        <f>SUM(I52:K52)</f>
        <v>2</v>
      </c>
      <c r="M52" s="12">
        <f>RANK(L52,L$44:L$55,0)</f>
        <v>9</v>
      </c>
    </row>
    <row r="53" spans="1:13" s="12" customFormat="1" x14ac:dyDescent="0.2">
      <c r="A53" s="7"/>
      <c r="B53" s="13"/>
      <c r="C53" s="13"/>
      <c r="D53" s="13"/>
      <c r="E53" s="13"/>
      <c r="F53" s="13"/>
      <c r="G53" s="13"/>
      <c r="I53" s="8">
        <f t="shared" ref="I49:I55" si="10">MAX(B53:H53)</f>
        <v>0</v>
      </c>
      <c r="J53" s="9" t="str">
        <f t="shared" ref="J49:J55" si="11">IF(COUNTIF(B53:H53,"&gt;0")&gt;1,LARGE(B53:H53,2),"")</f>
        <v/>
      </c>
      <c r="K53" s="14" t="str">
        <f t="shared" ref="K49:K55" si="12">IF(COUNTIF(B53:H53,"&gt;0")&gt;2,LARGE(B53:H53,3),"")</f>
        <v/>
      </c>
      <c r="L53" s="13">
        <f t="shared" ref="L49:L55" si="13">SUM(I53:K53)</f>
        <v>0</v>
      </c>
      <c r="M53" s="12">
        <f t="shared" ref="M49:M55" si="14">RANK(L53,L$44:L$55,0)</f>
        <v>10</v>
      </c>
    </row>
    <row r="54" spans="1:13" s="12" customFormat="1" x14ac:dyDescent="0.2">
      <c r="A54" s="7"/>
      <c r="B54" s="13"/>
      <c r="C54" s="13"/>
      <c r="D54" s="13"/>
      <c r="E54" s="13"/>
      <c r="I54" s="8">
        <f t="shared" si="10"/>
        <v>0</v>
      </c>
      <c r="J54" s="9" t="str">
        <f t="shared" si="11"/>
        <v/>
      </c>
      <c r="K54" s="14" t="str">
        <f t="shared" si="12"/>
        <v/>
      </c>
      <c r="L54" s="13">
        <f t="shared" si="13"/>
        <v>0</v>
      </c>
      <c r="M54" s="12">
        <f t="shared" si="14"/>
        <v>10</v>
      </c>
    </row>
    <row r="55" spans="1:13" s="12" customFormat="1" x14ac:dyDescent="0.2">
      <c r="A55" s="7"/>
      <c r="B55" s="13"/>
      <c r="C55" s="13"/>
      <c r="D55" s="13"/>
      <c r="E55" s="13"/>
      <c r="F55" s="13"/>
      <c r="G55" s="13"/>
      <c r="I55" s="8">
        <f t="shared" si="10"/>
        <v>0</v>
      </c>
      <c r="J55" s="9" t="str">
        <f t="shared" si="11"/>
        <v/>
      </c>
      <c r="K55" s="14" t="str">
        <f t="shared" si="12"/>
        <v/>
      </c>
      <c r="L55" s="13">
        <f t="shared" si="13"/>
        <v>0</v>
      </c>
      <c r="M55" s="12">
        <f t="shared" si="14"/>
        <v>10</v>
      </c>
    </row>
  </sheetData>
  <sortState ref="A44:M52">
    <sortCondition ref="M44:M52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crazy</cp:lastModifiedBy>
  <dcterms:created xsi:type="dcterms:W3CDTF">2012-10-21T08:29:16Z</dcterms:created>
  <dcterms:modified xsi:type="dcterms:W3CDTF">2017-08-20T14:54:03Z</dcterms:modified>
</cp:coreProperties>
</file>