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8 EC\ME ČR 2017\Výsledky\"/>
    </mc:Choice>
  </mc:AlternateContent>
  <bookViews>
    <workbookView xWindow="0" yWindow="0" windowWidth="20490" windowHeight="8340" tabRatio="473" activeTab="26"/>
  </bookViews>
  <sheets>
    <sheet name="BBRH EC" sheetId="1" r:id="rId1"/>
    <sheet name="BBRH WC" sheetId="2" r:id="rId2"/>
    <sheet name="BBRS EC " sheetId="3" r:id="rId3"/>
    <sheet name="BBRS WC" sheetId="4" r:id="rId4"/>
    <sheet name="BBR Ag. EC" sheetId="6" r:id="rId5"/>
    <sheet name="BBR Ag. WC" sheetId="5" r:id="rId6"/>
    <sheet name="BBR Team EC" sheetId="7" r:id="rId7"/>
    <sheet name="BBR Team WC" sheetId="8" r:id="rId8"/>
    <sheet name="SBRL EC" sheetId="14" r:id="rId9"/>
    <sheet name="SBRL WC" sheetId="16" r:id="rId10"/>
    <sheet name="SBRS EC" sheetId="17" r:id="rId11"/>
    <sheet name="SBRS WC" sheetId="18" r:id="rId12"/>
    <sheet name="SBR Agg EC" sheetId="19" r:id="rId13"/>
    <sheet name="SBR Agg WC" sheetId="13" r:id="rId14"/>
    <sheet name="SBR Team EC" sheetId="11" r:id="rId15"/>
    <sheet name="SBR Team WC PR" sheetId="10" r:id="rId16"/>
    <sheet name="SBRSO EC" sheetId="20" r:id="rId17"/>
    <sheet name="SBRSO WC" sheetId="24" r:id="rId18"/>
    <sheet name="SBRLO EC" sheetId="23" r:id="rId19"/>
    <sheet name="SBRLO WC" sheetId="25" r:id="rId20"/>
    <sheet name="SBR OS Agg. EC" sheetId="27" r:id="rId21"/>
    <sheet name="SBR OS Agg. WC" sheetId="26" r:id="rId22"/>
    <sheet name="SBRSO Team EC" sheetId="28" r:id="rId23"/>
    <sheet name="SBRSO Team WC " sheetId="21" r:id="rId24"/>
    <sheet name="SBR AS Agg. EC" sheetId="30" r:id="rId25"/>
    <sheet name="SBR AS Agg. WC" sheetId="29" r:id="rId26"/>
    <sheet name="SBRSAS Team Ag." sheetId="22" r:id="rId27"/>
  </sheets>
  <definedNames>
    <definedName name="_xlnm._FilterDatabase" localSheetId="4" hidden="1">'BBR Ag. EC'!$B$3:$N$28</definedName>
    <definedName name="_xlnm._FilterDatabase" localSheetId="12" hidden="1">'SBR Agg EC'!$A$3:$K$44</definedName>
    <definedName name="_xlnm._FilterDatabase" localSheetId="13" hidden="1">'SBR Agg WC'!$A$3:$K$27</definedName>
    <definedName name="_xlnm._FilterDatabase" localSheetId="8" hidden="1">'SBRL EC'!$B$9:$N$53</definedName>
  </definedNames>
  <calcPr calcId="152511"/>
</workbook>
</file>

<file path=xl/calcChain.xml><?xml version="1.0" encoding="utf-8"?>
<calcChain xmlns="http://schemas.openxmlformats.org/spreadsheetml/2006/main">
  <c r="N4" i="29" l="1"/>
  <c r="N5" i="29"/>
  <c r="N6" i="29"/>
  <c r="O6" i="22"/>
  <c r="O7" i="22"/>
  <c r="O5" i="22"/>
  <c r="M12" i="28"/>
  <c r="M11" i="28"/>
  <c r="M10" i="28"/>
  <c r="M7" i="28"/>
  <c r="M6" i="28"/>
  <c r="M5" i="28"/>
  <c r="M16" i="21"/>
  <c r="M15" i="21"/>
  <c r="M14" i="21"/>
  <c r="M7" i="21"/>
  <c r="M6" i="21"/>
  <c r="M5" i="21"/>
  <c r="M10" i="21"/>
  <c r="M11" i="21"/>
  <c r="M9" i="21"/>
  <c r="J12" i="25"/>
  <c r="J11" i="25"/>
  <c r="J10" i="25"/>
  <c r="J9" i="25"/>
  <c r="J8" i="25"/>
  <c r="J7" i="25"/>
  <c r="J6" i="25"/>
  <c r="J5" i="25"/>
  <c r="J4" i="25"/>
  <c r="J12" i="24"/>
  <c r="J11" i="24"/>
  <c r="J10" i="24"/>
  <c r="J9" i="24"/>
  <c r="J8" i="24"/>
  <c r="J7" i="24"/>
  <c r="J6" i="24"/>
  <c r="J5" i="24"/>
  <c r="J4" i="24"/>
  <c r="J7" i="23"/>
  <c r="J12" i="23"/>
  <c r="J5" i="23"/>
  <c r="J11" i="23"/>
  <c r="J8" i="23"/>
  <c r="J10" i="23"/>
  <c r="J13" i="23"/>
  <c r="J4" i="23"/>
  <c r="J6" i="23"/>
  <c r="J9" i="23"/>
  <c r="J13" i="20"/>
  <c r="J12" i="20"/>
  <c r="J11" i="20"/>
  <c r="J10" i="20"/>
  <c r="J9" i="20"/>
  <c r="J8" i="20"/>
  <c r="J7" i="20"/>
  <c r="J6" i="20"/>
  <c r="J5" i="20"/>
  <c r="J4" i="20"/>
  <c r="M23" i="10"/>
  <c r="M22" i="10"/>
  <c r="M21" i="10"/>
  <c r="M19" i="11"/>
  <c r="M18" i="11"/>
  <c r="M17" i="11"/>
  <c r="P29" i="16" l="1"/>
  <c r="Q29" i="16"/>
  <c r="R29" i="16"/>
  <c r="S29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5" i="16"/>
  <c r="S23" i="18"/>
  <c r="S26" i="18"/>
  <c r="S6" i="18"/>
  <c r="S8" i="18"/>
  <c r="S12" i="18"/>
  <c r="S5" i="18"/>
  <c r="S25" i="18"/>
  <c r="S20" i="18"/>
  <c r="S28" i="18"/>
  <c r="S21" i="18"/>
  <c r="S13" i="18"/>
  <c r="S10" i="18"/>
  <c r="S9" i="18"/>
  <c r="S7" i="18"/>
  <c r="S15" i="18"/>
  <c r="S19" i="18"/>
  <c r="S27" i="18"/>
  <c r="S24" i="18"/>
  <c r="S17" i="18"/>
  <c r="S22" i="18"/>
  <c r="S16" i="18"/>
  <c r="S14" i="18"/>
  <c r="S11" i="18"/>
  <c r="S18" i="18"/>
  <c r="R23" i="18"/>
  <c r="R26" i="18"/>
  <c r="R6" i="18"/>
  <c r="R8" i="18"/>
  <c r="R12" i="18"/>
  <c r="R5" i="18"/>
  <c r="R25" i="18"/>
  <c r="R20" i="18"/>
  <c r="R28" i="18"/>
  <c r="R21" i="18"/>
  <c r="R13" i="18"/>
  <c r="R10" i="18"/>
  <c r="R9" i="18"/>
  <c r="R7" i="18"/>
  <c r="R15" i="18"/>
  <c r="R19" i="18"/>
  <c r="R27" i="18"/>
  <c r="R24" i="18"/>
  <c r="R17" i="18"/>
  <c r="R22" i="18"/>
  <c r="R16" i="18"/>
  <c r="R14" i="18"/>
  <c r="R11" i="18"/>
  <c r="R18" i="18"/>
  <c r="Q23" i="18"/>
  <c r="Q26" i="18"/>
  <c r="Q6" i="18"/>
  <c r="Q8" i="18"/>
  <c r="Q12" i="18"/>
  <c r="Q5" i="18"/>
  <c r="Q25" i="18"/>
  <c r="Q20" i="18"/>
  <c r="Q28" i="18"/>
  <c r="Q21" i="18"/>
  <c r="Q13" i="18"/>
  <c r="Q10" i="18"/>
  <c r="Q9" i="18"/>
  <c r="Q7" i="18"/>
  <c r="Q15" i="18"/>
  <c r="Q19" i="18"/>
  <c r="Q27" i="18"/>
  <c r="Q24" i="18"/>
  <c r="Q17" i="18"/>
  <c r="Q22" i="18"/>
  <c r="Q16" i="18"/>
  <c r="Q14" i="18"/>
  <c r="Q11" i="18"/>
  <c r="Q18" i="18"/>
  <c r="P23" i="18"/>
  <c r="P26" i="18"/>
  <c r="P6" i="18"/>
  <c r="P8" i="18"/>
  <c r="P12" i="18"/>
  <c r="P5" i="18"/>
  <c r="P25" i="18"/>
  <c r="P20" i="18"/>
  <c r="P28" i="18"/>
  <c r="P21" i="18"/>
  <c r="P13" i="18"/>
  <c r="P10" i="18"/>
  <c r="P9" i="18"/>
  <c r="P7" i="18"/>
  <c r="P15" i="18"/>
  <c r="P19" i="18"/>
  <c r="P27" i="18"/>
  <c r="P24" i="18"/>
  <c r="P17" i="18"/>
  <c r="P22" i="18"/>
  <c r="P16" i="18"/>
  <c r="P14" i="18"/>
  <c r="P11" i="18"/>
  <c r="P18" i="18"/>
  <c r="R6" i="16"/>
  <c r="R7" i="16"/>
  <c r="R8" i="16"/>
  <c r="R9" i="16"/>
  <c r="R10" i="16"/>
  <c r="R11" i="16"/>
  <c r="R12" i="16"/>
  <c r="R13" i="16"/>
  <c r="R15" i="16"/>
  <c r="R14" i="16"/>
  <c r="R16" i="16"/>
  <c r="R17" i="16"/>
  <c r="R18" i="16"/>
  <c r="R19" i="16"/>
  <c r="R20" i="16"/>
  <c r="R22" i="16"/>
  <c r="R21" i="16"/>
  <c r="R23" i="16"/>
  <c r="R24" i="16"/>
  <c r="R25" i="16"/>
  <c r="R26" i="16"/>
  <c r="R27" i="16"/>
  <c r="R28" i="16"/>
  <c r="R5" i="16"/>
  <c r="Q6" i="16"/>
  <c r="Q7" i="16"/>
  <c r="Q8" i="16"/>
  <c r="Q9" i="16"/>
  <c r="Q10" i="16"/>
  <c r="Q11" i="16"/>
  <c r="Q12" i="16"/>
  <c r="Q13" i="16"/>
  <c r="Q15" i="16"/>
  <c r="Q14" i="16"/>
  <c r="Q16" i="16"/>
  <c r="Q17" i="16"/>
  <c r="Q18" i="16"/>
  <c r="Q19" i="16"/>
  <c r="Q20" i="16"/>
  <c r="Q22" i="16"/>
  <c r="Q21" i="16"/>
  <c r="Q23" i="16"/>
  <c r="Q24" i="16"/>
  <c r="Q25" i="16"/>
  <c r="Q26" i="16"/>
  <c r="Q27" i="16"/>
  <c r="Q28" i="16"/>
  <c r="Q5" i="16"/>
  <c r="P6" i="16"/>
  <c r="P7" i="16"/>
  <c r="P8" i="16"/>
  <c r="P9" i="16"/>
  <c r="P10" i="16"/>
  <c r="P11" i="16"/>
  <c r="P12" i="16"/>
  <c r="P13" i="16"/>
  <c r="P15" i="16"/>
  <c r="P14" i="16"/>
  <c r="P16" i="16"/>
  <c r="P17" i="16"/>
  <c r="P18" i="16"/>
  <c r="P19" i="16"/>
  <c r="P20" i="16"/>
  <c r="P22" i="16"/>
  <c r="P21" i="16"/>
  <c r="P23" i="16"/>
  <c r="P24" i="16"/>
  <c r="P25" i="16"/>
  <c r="P26" i="16"/>
  <c r="P27" i="16"/>
  <c r="P28" i="16"/>
  <c r="P5" i="16"/>
  <c r="M31" i="11" l="1"/>
  <c r="M30" i="11"/>
  <c r="M29" i="11"/>
  <c r="M27" i="11"/>
  <c r="M26" i="11"/>
  <c r="M25" i="11"/>
  <c r="M23" i="11"/>
  <c r="M22" i="11"/>
  <c r="M21" i="11"/>
  <c r="M15" i="11"/>
  <c r="M14" i="11"/>
  <c r="M13" i="11"/>
  <c r="M11" i="11"/>
  <c r="M10" i="11"/>
  <c r="M9" i="11"/>
  <c r="M7" i="11"/>
  <c r="M6" i="11"/>
  <c r="M5" i="11"/>
  <c r="M35" i="10"/>
  <c r="M34" i="10"/>
  <c r="M33" i="10"/>
  <c r="M31" i="10"/>
  <c r="M30" i="10"/>
  <c r="M29" i="10"/>
  <c r="M19" i="10"/>
  <c r="M18" i="10"/>
  <c r="M17" i="10"/>
  <c r="M27" i="10"/>
  <c r="M26" i="10"/>
  <c r="M25" i="10"/>
  <c r="M15" i="10"/>
  <c r="M14" i="10"/>
  <c r="M13" i="10"/>
  <c r="M11" i="10"/>
  <c r="M10" i="10"/>
  <c r="M9" i="10"/>
  <c r="M6" i="10"/>
  <c r="M7" i="10"/>
  <c r="M5" i="10"/>
  <c r="J7" i="4" l="1"/>
  <c r="J9" i="4"/>
  <c r="J14" i="4"/>
  <c r="J8" i="4"/>
  <c r="J11" i="4"/>
  <c r="J10" i="4"/>
  <c r="J5" i="4"/>
  <c r="J15" i="4"/>
  <c r="J18" i="4"/>
  <c r="J16" i="4"/>
  <c r="J17" i="4"/>
  <c r="J6" i="4"/>
  <c r="J12" i="4"/>
  <c r="J13" i="4"/>
  <c r="J4" i="4"/>
  <c r="J26" i="3"/>
  <c r="J31" i="3"/>
  <c r="J32" i="3"/>
  <c r="J9" i="3"/>
  <c r="J11" i="3"/>
  <c r="J10" i="3"/>
  <c r="J35" i="3"/>
  <c r="J34" i="3"/>
  <c r="J36" i="3"/>
  <c r="J5" i="3"/>
  <c r="J29" i="3"/>
  <c r="J22" i="3"/>
  <c r="J30" i="3"/>
  <c r="J17" i="3"/>
  <c r="J23" i="3"/>
  <c r="J33" i="3"/>
  <c r="J28" i="3"/>
  <c r="J19" i="3"/>
  <c r="J18" i="3"/>
  <c r="J27" i="3"/>
  <c r="J6" i="3"/>
  <c r="J37" i="3"/>
  <c r="J15" i="3"/>
  <c r="J12" i="3"/>
  <c r="J4" i="3"/>
  <c r="J16" i="3"/>
  <c r="J7" i="2" l="1"/>
  <c r="J10" i="2"/>
  <c r="J14" i="2"/>
  <c r="J21" i="2"/>
  <c r="J17" i="2"/>
  <c r="J19" i="2"/>
  <c r="J12" i="2"/>
  <c r="J5" i="2"/>
  <c r="J8" i="2"/>
  <c r="J11" i="2"/>
  <c r="J13" i="2"/>
  <c r="J20" i="2"/>
  <c r="J18" i="2"/>
  <c r="J16" i="2"/>
  <c r="J6" i="2"/>
  <c r="J15" i="2"/>
  <c r="J4" i="2"/>
  <c r="J9" i="2"/>
</calcChain>
</file>

<file path=xl/sharedStrings.xml><?xml version="1.0" encoding="utf-8"?>
<sst xmlns="http://schemas.openxmlformats.org/spreadsheetml/2006/main" count="1597" uniqueCount="129">
  <si>
    <t>Pos.</t>
  </si>
  <si>
    <t>Name</t>
  </si>
  <si>
    <t>Start N.</t>
  </si>
  <si>
    <t>Class</t>
  </si>
  <si>
    <t>Country</t>
  </si>
  <si>
    <t>Chick.</t>
  </si>
  <si>
    <t>Pig</t>
  </si>
  <si>
    <t>Turkey</t>
  </si>
  <si>
    <t>Ram</t>
  </si>
  <si>
    <t>Total</t>
  </si>
  <si>
    <t>Cyprich Luboš</t>
  </si>
  <si>
    <t>M</t>
  </si>
  <si>
    <t>CZE</t>
  </si>
  <si>
    <t>Lamprecht Dunja</t>
  </si>
  <si>
    <t>Int.</t>
  </si>
  <si>
    <t>AUT</t>
  </si>
  <si>
    <t>Lamprecht Peter</t>
  </si>
  <si>
    <t>Zwiauer Ernst</t>
  </si>
  <si>
    <t>FIN</t>
  </si>
  <si>
    <t>Nikko Marko</t>
  </si>
  <si>
    <t>Siikamäki Jouni</t>
  </si>
  <si>
    <t>A</t>
  </si>
  <si>
    <t>Järvinen Unto</t>
  </si>
  <si>
    <t>Salo Pekka</t>
  </si>
  <si>
    <t>Krohnen Dietmar</t>
  </si>
  <si>
    <t>B</t>
  </si>
  <si>
    <t>GER</t>
  </si>
  <si>
    <t>Schweflinghaus Doris</t>
  </si>
  <si>
    <t>Späth Günter</t>
  </si>
  <si>
    <t>Bath Andre</t>
  </si>
  <si>
    <t>Mosich Frank</t>
  </si>
  <si>
    <t>Niessner Thomas</t>
  </si>
  <si>
    <t>Oswald Alfred</t>
  </si>
  <si>
    <t>Richter Axel</t>
  </si>
  <si>
    <t>Schappert Markus</t>
  </si>
  <si>
    <t>Scheuter Hans Peter</t>
  </si>
  <si>
    <t>Schulz Eckhard</t>
  </si>
  <si>
    <t>Astier Robert</t>
  </si>
  <si>
    <t>FRA</t>
  </si>
  <si>
    <t>Kaleta Sylvain</t>
  </si>
  <si>
    <t>Welter Martin</t>
  </si>
  <si>
    <t>Gerards John</t>
  </si>
  <si>
    <t>NED</t>
  </si>
  <si>
    <t>van Dort Willem</t>
  </si>
  <si>
    <t>Doppen Casper</t>
  </si>
  <si>
    <t>Sári Patrik</t>
  </si>
  <si>
    <t>HUN</t>
  </si>
  <si>
    <t>Matuska Pál</t>
  </si>
  <si>
    <t>Munkácsi Ildikó</t>
  </si>
  <si>
    <t>Class Int.</t>
  </si>
  <si>
    <t>Class M</t>
  </si>
  <si>
    <t>Class A</t>
  </si>
  <si>
    <t>Class B</t>
  </si>
  <si>
    <t>Sh. Off 1</t>
  </si>
  <si>
    <t>Sh. Off 2</t>
  </si>
  <si>
    <t>Big Bore Rifle Hunting - ECH 2017 - 20.07.2017</t>
  </si>
  <si>
    <t>Welikala Subhashana</t>
  </si>
  <si>
    <t>SRI</t>
  </si>
  <si>
    <t>Rathnayake Sanjeewa</t>
  </si>
  <si>
    <t>Godekankanamge Manoj</t>
  </si>
  <si>
    <t>Jineth Sri Gayanga</t>
  </si>
  <si>
    <t>Sh. Off 3</t>
  </si>
  <si>
    <t>Mádr František</t>
  </si>
  <si>
    <t>21.7.2017 17.00 h</t>
  </si>
  <si>
    <t>Big Bore Rifle Silhouette World Cup - 21.7.2017</t>
  </si>
  <si>
    <t>Chicken</t>
  </si>
  <si>
    <t>BBRS</t>
  </si>
  <si>
    <t>BBRH</t>
  </si>
  <si>
    <t>Big Bore Rifle Silhouette ECH 2017 - 21.7.2017</t>
  </si>
  <si>
    <t>Team Total</t>
  </si>
  <si>
    <t>Fenaux Véronique</t>
  </si>
  <si>
    <t>Vass Zoltán</t>
  </si>
  <si>
    <t>Palkó Gábor</t>
  </si>
  <si>
    <t>Bucsai István</t>
  </si>
  <si>
    <t>Medveczki Zoltán</t>
  </si>
  <si>
    <t>Rouhová Kateřina</t>
  </si>
  <si>
    <t>Šorer Jiří</t>
  </si>
  <si>
    <t>SBRS</t>
  </si>
  <si>
    <t>SBRL</t>
  </si>
  <si>
    <t>Flood Nicholas</t>
  </si>
  <si>
    <t>IRL</t>
  </si>
  <si>
    <t>Havlík Richard</t>
  </si>
  <si>
    <t>Švejda Stanislav</t>
  </si>
  <si>
    <t>Červenka Miroslav</t>
  </si>
  <si>
    <t>Smyth Gareth</t>
  </si>
  <si>
    <t>Fitzpatrick Alan</t>
  </si>
  <si>
    <t>Feeney Frank</t>
  </si>
  <si>
    <t>Feeney Anthony</t>
  </si>
  <si>
    <t>Fitzpatrick Lynda</t>
  </si>
  <si>
    <t>Conroy Thomas</t>
  </si>
  <si>
    <t>First 40</t>
  </si>
  <si>
    <t>Second 40</t>
  </si>
  <si>
    <t>Small Bore Rifle Light - EC 2017 - 24.7.2017</t>
  </si>
  <si>
    <t>Small Bore Rifle Light - WC 2017 - 24.7.2017</t>
  </si>
  <si>
    <t>Rams</t>
  </si>
  <si>
    <t>Pigs</t>
  </si>
  <si>
    <t>Turkeys</t>
  </si>
  <si>
    <t>Gregor Jan</t>
  </si>
  <si>
    <t>Class Int</t>
  </si>
  <si>
    <t>Chick</t>
  </si>
  <si>
    <t>Small Bore Rifle Silhouette - EC 2017 - 25.7.2017</t>
  </si>
  <si>
    <t>Small Bore Rifle Silhouette - WC 2017 - 25.7.2017</t>
  </si>
  <si>
    <t>chicks</t>
  </si>
  <si>
    <t>IRE</t>
  </si>
  <si>
    <t>Rudzinski Gérard</t>
  </si>
  <si>
    <t>Small Bore Rifle Open Sight Team Aggregate - ECH 2017 - 21.7.2017</t>
  </si>
  <si>
    <t>Small Bore Rifle Silhoutte Open Sight EC 2017 - 25.7.2017</t>
  </si>
  <si>
    <t>Small Bore Rifle Silhoutte Open Sight WC 2017 - 25.7.2017</t>
  </si>
  <si>
    <t>Sh.Off 1</t>
  </si>
  <si>
    <t>SBRSO</t>
  </si>
  <si>
    <t>SBRLO</t>
  </si>
  <si>
    <t>SBRSOS</t>
  </si>
  <si>
    <t>SBRLOS</t>
  </si>
  <si>
    <t>Small Bore Rifle Open Sight Aggregate WC 2017 25.7.2017</t>
  </si>
  <si>
    <t>Small Bore Rifle Open Sight Aggregate EC 2017 - 25.7.2017</t>
  </si>
  <si>
    <t>Small Bore Rifle All Sights Aggregate - WC 2017 - 25.7.2017</t>
  </si>
  <si>
    <t>Small Bore Rifle All Sights Aggregate - EC 2017 - 25.7.2017</t>
  </si>
  <si>
    <t>Small Bore Rifle Any Sight Team Aggregate - WC 2017 - 25.7.2017</t>
  </si>
  <si>
    <t>Big Bore Rifle Team Aggregate - EC 2017 - 21.7.2017</t>
  </si>
  <si>
    <t>Small Bore Rifle Aggegate - EC 2017 - 25.7.2017</t>
  </si>
  <si>
    <t>Small Bore Rifle Aggegate - WC 2017 - 25.7.2017</t>
  </si>
  <si>
    <t>Small Bore Rifle Team Aggregate - EC 2017 - 25.7.2017</t>
  </si>
  <si>
    <t>Small Bore Rifle Team Aggregate - WC 2017 - 25.7.2017</t>
  </si>
  <si>
    <t>Small Bore Rifle Light Open Sight - EC 2017 - 25.7.2017</t>
  </si>
  <si>
    <t>Small Bore Rifle Light Open Sight - WC 2017 - 25.7.2017</t>
  </si>
  <si>
    <t>Big Bore Rifle Hunting - WC 2017- 20.7.2017</t>
  </si>
  <si>
    <t>Big Bore Rifle Aggregate - EC 2017 - 21.7.2017</t>
  </si>
  <si>
    <t>Big Bore Rifle Aggregate - WC 2017 - 21.7.2017</t>
  </si>
  <si>
    <t>Big Bore Rifle Team Aggregate - WC 2017 - 21.7.2017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</si>
</sst>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0" fillId="0" borderId="0" xfId="0" applyAlignment="1"/>
    <xf numFmtId="0" fontId="6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B32" sqref="B32"/>
    </sheetView>
  </sheetViews>
  <sheetFormatPr defaultRowHeight="15" x14ac:dyDescent="0.25"/>
  <cols>
    <col min="1" max="1" width="5.140625" style="2" customWidth="1"/>
    <col min="2" max="2" width="21.42578125" customWidth="1"/>
    <col min="3" max="3" width="6.140625" customWidth="1"/>
    <col min="4" max="4" width="5.7109375" customWidth="1"/>
    <col min="5" max="5" width="6.42578125" customWidth="1"/>
    <col min="6" max="6" width="5.28515625" customWidth="1"/>
    <col min="7" max="7" width="5.42578125" customWidth="1"/>
    <col min="8" max="9" width="6.28515625" customWidth="1"/>
    <col min="10" max="10" width="7.85546875" customWidth="1"/>
    <col min="11" max="11" width="5.5703125" customWidth="1"/>
    <col min="12" max="12" width="5" customWidth="1"/>
  </cols>
  <sheetData>
    <row r="1" spans="1:12" s="1" customFormat="1" ht="21" x14ac:dyDescent="0.35">
      <c r="A1" s="2"/>
      <c r="B1" s="8" t="s">
        <v>55</v>
      </c>
    </row>
    <row r="2" spans="1:12" s="1" customFormat="1" x14ac:dyDescent="0.25">
      <c r="A2" s="2"/>
    </row>
    <row r="3" spans="1:12" x14ac:dyDescent="0.25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53</v>
      </c>
      <c r="L3" s="5" t="s">
        <v>54</v>
      </c>
    </row>
    <row r="4" spans="1:12" x14ac:dyDescent="0.25">
      <c r="A4" s="2">
        <v>1</v>
      </c>
      <c r="B4" s="1" t="s">
        <v>16</v>
      </c>
      <c r="C4" s="2">
        <v>36</v>
      </c>
      <c r="D4" s="2" t="s">
        <v>14</v>
      </c>
      <c r="E4" s="2" t="s">
        <v>15</v>
      </c>
      <c r="F4" s="1">
        <v>9</v>
      </c>
      <c r="G4" s="1">
        <v>8</v>
      </c>
      <c r="H4" s="2">
        <v>8</v>
      </c>
      <c r="I4" s="2">
        <v>8</v>
      </c>
      <c r="J4" s="1">
        <v>33</v>
      </c>
      <c r="K4">
        <v>4</v>
      </c>
    </row>
    <row r="5" spans="1:12" x14ac:dyDescent="0.25">
      <c r="A5" s="2">
        <v>2</v>
      </c>
      <c r="B5" s="1" t="s">
        <v>39</v>
      </c>
      <c r="C5" s="2">
        <v>96</v>
      </c>
      <c r="D5" s="2" t="s">
        <v>11</v>
      </c>
      <c r="E5" s="2" t="s">
        <v>38</v>
      </c>
      <c r="F5" s="1">
        <v>7</v>
      </c>
      <c r="G5" s="1">
        <v>9</v>
      </c>
      <c r="H5" s="2">
        <v>8</v>
      </c>
      <c r="I5" s="2">
        <v>9</v>
      </c>
      <c r="J5" s="1">
        <v>33</v>
      </c>
      <c r="K5">
        <v>2</v>
      </c>
    </row>
    <row r="6" spans="1:12" x14ac:dyDescent="0.25">
      <c r="A6" s="2">
        <v>3</v>
      </c>
      <c r="B6" s="1" t="s">
        <v>19</v>
      </c>
      <c r="C6" s="2">
        <v>58</v>
      </c>
      <c r="D6" s="2" t="s">
        <v>14</v>
      </c>
      <c r="E6" s="2" t="s">
        <v>18</v>
      </c>
      <c r="F6" s="1">
        <v>7</v>
      </c>
      <c r="G6" s="1">
        <v>9</v>
      </c>
      <c r="H6" s="2">
        <v>5</v>
      </c>
      <c r="I6" s="2">
        <v>7</v>
      </c>
      <c r="J6" s="1">
        <v>28</v>
      </c>
    </row>
    <row r="7" spans="1:12" s="1" customFormat="1" x14ac:dyDescent="0.25">
      <c r="A7" s="2"/>
      <c r="C7" s="2"/>
      <c r="D7" s="2"/>
      <c r="E7" s="2"/>
      <c r="H7" s="2"/>
      <c r="I7" s="2"/>
    </row>
    <row r="8" spans="1:12" s="1" customFormat="1" x14ac:dyDescent="0.25">
      <c r="A8" s="2"/>
      <c r="B8" s="3" t="s">
        <v>49</v>
      </c>
      <c r="C8" s="2"/>
      <c r="D8" s="2"/>
      <c r="E8" s="2"/>
      <c r="H8" s="2"/>
      <c r="I8" s="2"/>
    </row>
    <row r="9" spans="1:12" x14ac:dyDescent="0.25">
      <c r="A9" s="2">
        <v>1</v>
      </c>
      <c r="B9" s="1" t="s">
        <v>37</v>
      </c>
      <c r="C9" s="2">
        <v>92</v>
      </c>
      <c r="D9" s="2" t="s">
        <v>14</v>
      </c>
      <c r="E9" s="2" t="s">
        <v>38</v>
      </c>
      <c r="F9" s="1">
        <v>7</v>
      </c>
      <c r="G9" s="1">
        <v>6</v>
      </c>
      <c r="H9" s="2">
        <v>7</v>
      </c>
      <c r="I9" s="2">
        <v>7</v>
      </c>
      <c r="J9" s="1">
        <v>27</v>
      </c>
      <c r="K9">
        <v>3</v>
      </c>
    </row>
    <row r="10" spans="1:12" x14ac:dyDescent="0.25">
      <c r="A10" s="2">
        <v>2</v>
      </c>
      <c r="B10" s="1" t="s">
        <v>13</v>
      </c>
      <c r="C10" s="2">
        <v>35</v>
      </c>
      <c r="D10" s="2" t="s">
        <v>14</v>
      </c>
      <c r="E10" s="2" t="s">
        <v>15</v>
      </c>
      <c r="F10" s="1">
        <v>8</v>
      </c>
      <c r="G10" s="1">
        <v>8</v>
      </c>
      <c r="H10" s="2">
        <v>7</v>
      </c>
      <c r="I10" s="2">
        <v>4</v>
      </c>
      <c r="J10" s="1">
        <v>27</v>
      </c>
      <c r="K10">
        <v>2</v>
      </c>
    </row>
    <row r="11" spans="1:12" s="1" customFormat="1" x14ac:dyDescent="0.25">
      <c r="A11" s="7">
        <v>3</v>
      </c>
      <c r="B11" s="6" t="s">
        <v>40</v>
      </c>
      <c r="C11" s="7">
        <v>100</v>
      </c>
      <c r="D11" s="7" t="s">
        <v>14</v>
      </c>
      <c r="E11" s="7" t="s">
        <v>38</v>
      </c>
      <c r="F11" s="6">
        <v>6</v>
      </c>
      <c r="G11" s="6">
        <v>7</v>
      </c>
      <c r="H11" s="7">
        <v>4</v>
      </c>
      <c r="I11" s="7">
        <v>6</v>
      </c>
      <c r="J11" s="6">
        <v>23</v>
      </c>
    </row>
    <row r="12" spans="1:12" s="1" customFormat="1" x14ac:dyDescent="0.25">
      <c r="A12" s="2"/>
      <c r="C12" s="2"/>
      <c r="D12" s="2"/>
      <c r="E12" s="2"/>
      <c r="H12" s="2"/>
      <c r="I12" s="2"/>
    </row>
    <row r="13" spans="1:12" x14ac:dyDescent="0.25">
      <c r="B13" s="3" t="s">
        <v>50</v>
      </c>
      <c r="C13" s="2"/>
      <c r="D13" s="2"/>
      <c r="E13" s="2"/>
      <c r="F13" s="1"/>
      <c r="G13" s="1"/>
      <c r="H13" s="2"/>
      <c r="I13" s="2"/>
      <c r="J13" s="1"/>
    </row>
    <row r="14" spans="1:12" x14ac:dyDescent="0.25">
      <c r="A14" s="2">
        <v>1</v>
      </c>
      <c r="B14" s="1" t="s">
        <v>33</v>
      </c>
      <c r="C14" s="2">
        <v>81</v>
      </c>
      <c r="D14" s="7" t="s">
        <v>11</v>
      </c>
      <c r="E14" s="2" t="s">
        <v>26</v>
      </c>
      <c r="F14" s="1">
        <v>4</v>
      </c>
      <c r="G14" s="1">
        <v>7</v>
      </c>
      <c r="H14" s="2">
        <v>6</v>
      </c>
      <c r="I14" s="2">
        <v>6</v>
      </c>
      <c r="J14" s="1">
        <v>23</v>
      </c>
    </row>
    <row r="15" spans="1:12" x14ac:dyDescent="0.25">
      <c r="A15" s="2">
        <v>2</v>
      </c>
      <c r="B15" s="1" t="s">
        <v>29</v>
      </c>
      <c r="C15" s="2">
        <v>71</v>
      </c>
      <c r="D15" s="2" t="s">
        <v>11</v>
      </c>
      <c r="E15" s="2" t="s">
        <v>26</v>
      </c>
      <c r="F15" s="1">
        <v>7</v>
      </c>
      <c r="G15" s="1">
        <v>5</v>
      </c>
      <c r="H15" s="2">
        <v>4</v>
      </c>
      <c r="I15" s="2">
        <v>5</v>
      </c>
      <c r="J15" s="1">
        <v>21</v>
      </c>
    </row>
    <row r="16" spans="1:12" x14ac:dyDescent="0.25">
      <c r="A16" s="2">
        <v>3</v>
      </c>
      <c r="B16" s="1" t="s">
        <v>10</v>
      </c>
      <c r="C16" s="2">
        <v>11</v>
      </c>
      <c r="D16" s="2" t="s">
        <v>11</v>
      </c>
      <c r="E16" s="2" t="s">
        <v>12</v>
      </c>
      <c r="F16" s="1">
        <v>4</v>
      </c>
      <c r="G16" s="1">
        <v>6</v>
      </c>
      <c r="H16" s="2">
        <v>4</v>
      </c>
      <c r="I16" s="2">
        <v>4</v>
      </c>
      <c r="J16" s="1">
        <v>18</v>
      </c>
      <c r="K16">
        <v>2</v>
      </c>
      <c r="L16">
        <v>3</v>
      </c>
    </row>
    <row r="17" spans="1:12" x14ac:dyDescent="0.25">
      <c r="A17" s="7">
        <v>4</v>
      </c>
      <c r="B17" s="1" t="s">
        <v>17</v>
      </c>
      <c r="C17" s="2">
        <v>44</v>
      </c>
      <c r="D17" s="2" t="s">
        <v>11</v>
      </c>
      <c r="E17" s="2" t="s">
        <v>15</v>
      </c>
      <c r="F17" s="1">
        <v>5</v>
      </c>
      <c r="G17" s="1">
        <v>4</v>
      </c>
      <c r="H17" s="2">
        <v>4</v>
      </c>
      <c r="I17" s="2">
        <v>5</v>
      </c>
      <c r="J17" s="1">
        <v>18</v>
      </c>
      <c r="K17">
        <v>2</v>
      </c>
      <c r="L17">
        <v>1</v>
      </c>
    </row>
    <row r="18" spans="1:12" x14ac:dyDescent="0.25">
      <c r="A18" s="7">
        <v>5</v>
      </c>
      <c r="B18" s="1" t="s">
        <v>22</v>
      </c>
      <c r="C18" s="2">
        <v>61</v>
      </c>
      <c r="D18" s="2" t="s">
        <v>11</v>
      </c>
      <c r="E18" s="2" t="s">
        <v>18</v>
      </c>
      <c r="F18" s="1">
        <v>1</v>
      </c>
      <c r="G18" s="1">
        <v>4</v>
      </c>
      <c r="H18" s="2">
        <v>4</v>
      </c>
      <c r="I18" s="2">
        <v>2</v>
      </c>
      <c r="J18" s="1">
        <v>11</v>
      </c>
    </row>
    <row r="19" spans="1:12" s="1" customFormat="1" x14ac:dyDescent="0.25">
      <c r="A19" s="7">
        <v>6</v>
      </c>
      <c r="B19" s="1" t="s">
        <v>23</v>
      </c>
      <c r="C19" s="2">
        <v>62</v>
      </c>
      <c r="D19" s="2" t="s">
        <v>11</v>
      </c>
      <c r="E19" s="2" t="s">
        <v>18</v>
      </c>
      <c r="F19" s="1">
        <v>1</v>
      </c>
      <c r="G19" s="1">
        <v>2</v>
      </c>
      <c r="H19" s="2">
        <v>0</v>
      </c>
      <c r="I19" s="2">
        <v>5</v>
      </c>
      <c r="J19" s="1">
        <v>8</v>
      </c>
    </row>
    <row r="20" spans="1:12" s="1" customFormat="1" x14ac:dyDescent="0.25">
      <c r="A20" s="2"/>
      <c r="C20" s="2"/>
      <c r="D20" s="2"/>
      <c r="E20" s="2"/>
    </row>
    <row r="21" spans="1:12" x14ac:dyDescent="0.25">
      <c r="B21" s="1"/>
      <c r="C21" s="2"/>
      <c r="D21" s="2"/>
      <c r="E21" s="2"/>
      <c r="F21" s="1"/>
      <c r="G21" s="1"/>
      <c r="H21" s="1"/>
      <c r="I21" s="1"/>
      <c r="J21" s="1"/>
    </row>
    <row r="22" spans="1:12" x14ac:dyDescent="0.25">
      <c r="B22" s="3" t="s">
        <v>51</v>
      </c>
      <c r="C22" s="2"/>
      <c r="D22" s="2"/>
      <c r="E22" s="2"/>
      <c r="F22" s="1"/>
      <c r="G22" s="1"/>
      <c r="H22" s="1"/>
      <c r="I22" s="1"/>
      <c r="J22" s="1"/>
    </row>
    <row r="23" spans="1:12" x14ac:dyDescent="0.25">
      <c r="A23" s="2">
        <v>1</v>
      </c>
      <c r="B23" s="1" t="s">
        <v>31</v>
      </c>
      <c r="C23" s="2">
        <v>77</v>
      </c>
      <c r="D23" s="2" t="s">
        <v>21</v>
      </c>
      <c r="E23" s="2" t="s">
        <v>26</v>
      </c>
      <c r="F23" s="1">
        <v>5</v>
      </c>
      <c r="G23" s="1">
        <v>5</v>
      </c>
      <c r="H23" s="2">
        <v>5</v>
      </c>
      <c r="I23" s="2">
        <v>6</v>
      </c>
      <c r="J23" s="1">
        <v>21</v>
      </c>
    </row>
    <row r="24" spans="1:12" s="1" customFormat="1" x14ac:dyDescent="0.25">
      <c r="A24" s="7">
        <v>2</v>
      </c>
      <c r="B24" s="1" t="s">
        <v>20</v>
      </c>
      <c r="C24" s="2">
        <v>60</v>
      </c>
      <c r="D24" s="2" t="s">
        <v>21</v>
      </c>
      <c r="E24" s="2" t="s">
        <v>18</v>
      </c>
      <c r="F24" s="1">
        <v>1</v>
      </c>
      <c r="G24" s="1">
        <v>4</v>
      </c>
      <c r="H24" s="2">
        <v>2</v>
      </c>
      <c r="I24" s="2">
        <v>4</v>
      </c>
      <c r="J24" s="1">
        <v>11</v>
      </c>
    </row>
    <row r="25" spans="1:12" x14ac:dyDescent="0.25">
      <c r="A25" s="7">
        <v>3</v>
      </c>
      <c r="B25" s="1" t="s">
        <v>32</v>
      </c>
      <c r="C25" s="2">
        <v>78</v>
      </c>
      <c r="D25" s="2" t="s">
        <v>21</v>
      </c>
      <c r="E25" s="2" t="s">
        <v>26</v>
      </c>
      <c r="F25" s="1">
        <v>0</v>
      </c>
      <c r="G25" s="1">
        <v>3</v>
      </c>
      <c r="H25" s="2">
        <v>3</v>
      </c>
      <c r="I25" s="2">
        <v>3</v>
      </c>
      <c r="J25" s="1">
        <v>9</v>
      </c>
      <c r="K25" s="10">
        <v>1</v>
      </c>
      <c r="L25">
        <v>2</v>
      </c>
    </row>
    <row r="26" spans="1:12" x14ac:dyDescent="0.25">
      <c r="A26" s="7">
        <v>4</v>
      </c>
      <c r="B26" s="1" t="s">
        <v>43</v>
      </c>
      <c r="C26" s="2">
        <v>114</v>
      </c>
      <c r="D26" s="7" t="s">
        <v>21</v>
      </c>
      <c r="E26" s="2" t="s">
        <v>42</v>
      </c>
      <c r="F26" s="1">
        <v>3</v>
      </c>
      <c r="G26" s="1">
        <v>0</v>
      </c>
      <c r="H26" s="2">
        <v>4</v>
      </c>
      <c r="I26" s="2">
        <v>2</v>
      </c>
      <c r="J26" s="1">
        <v>9</v>
      </c>
      <c r="K26" s="10">
        <v>1</v>
      </c>
      <c r="L26">
        <v>1</v>
      </c>
    </row>
    <row r="27" spans="1:12" x14ac:dyDescent="0.25">
      <c r="A27" s="7">
        <v>5</v>
      </c>
      <c r="B27" s="1" t="s">
        <v>35</v>
      </c>
      <c r="C27" s="2">
        <v>85</v>
      </c>
      <c r="D27" s="7" t="s">
        <v>21</v>
      </c>
      <c r="E27" s="2" t="s">
        <v>26</v>
      </c>
      <c r="F27" s="1">
        <v>1</v>
      </c>
      <c r="G27" s="1">
        <v>2</v>
      </c>
      <c r="H27" s="2">
        <v>1</v>
      </c>
      <c r="I27" s="2">
        <v>1</v>
      </c>
      <c r="J27" s="1">
        <v>5</v>
      </c>
    </row>
    <row r="28" spans="1:12" x14ac:dyDescent="0.25">
      <c r="A28" s="7"/>
      <c r="B28" s="1"/>
      <c r="C28" s="2"/>
      <c r="D28" s="2"/>
      <c r="E28" s="2"/>
      <c r="F28" s="1"/>
      <c r="G28" s="1"/>
      <c r="H28" s="2"/>
      <c r="I28" s="2"/>
      <c r="J28" s="1"/>
    </row>
    <row r="29" spans="1:12" x14ac:dyDescent="0.25">
      <c r="A29" s="7"/>
      <c r="B29" s="3" t="s">
        <v>52</v>
      </c>
      <c r="C29" s="2"/>
      <c r="D29" s="2"/>
      <c r="E29" s="2"/>
      <c r="F29" s="1"/>
      <c r="G29" s="1"/>
      <c r="H29" s="2"/>
      <c r="I29" s="2"/>
      <c r="J29" s="1"/>
    </row>
    <row r="30" spans="1:12" x14ac:dyDescent="0.25">
      <c r="A30" s="7">
        <v>1</v>
      </c>
      <c r="B30" s="1" t="s">
        <v>41</v>
      </c>
      <c r="C30" s="2">
        <v>110</v>
      </c>
      <c r="D30" s="2" t="s">
        <v>25</v>
      </c>
      <c r="E30" s="2" t="s">
        <v>42</v>
      </c>
      <c r="F30" s="1">
        <v>3</v>
      </c>
      <c r="G30" s="1">
        <v>8</v>
      </c>
      <c r="H30" s="2">
        <v>0</v>
      </c>
      <c r="I30" s="2">
        <v>3</v>
      </c>
      <c r="J30" s="1">
        <v>14</v>
      </c>
    </row>
    <row r="31" spans="1:12" x14ac:dyDescent="0.25">
      <c r="A31" s="7">
        <v>2</v>
      </c>
      <c r="B31" s="1" t="s">
        <v>44</v>
      </c>
      <c r="C31" s="2">
        <v>117</v>
      </c>
      <c r="D31" s="2" t="s">
        <v>25</v>
      </c>
      <c r="E31" s="2" t="s">
        <v>42</v>
      </c>
      <c r="F31" s="1">
        <v>4</v>
      </c>
      <c r="G31" s="1">
        <v>4</v>
      </c>
      <c r="H31" s="2">
        <v>1</v>
      </c>
      <c r="I31" s="2">
        <v>4</v>
      </c>
      <c r="J31" s="1">
        <v>13</v>
      </c>
    </row>
    <row r="32" spans="1:12" x14ac:dyDescent="0.25">
      <c r="A32" s="7">
        <v>3</v>
      </c>
      <c r="B32" s="1" t="s">
        <v>47</v>
      </c>
      <c r="C32" s="2">
        <v>145</v>
      </c>
      <c r="D32" s="2" t="s">
        <v>25</v>
      </c>
      <c r="E32" s="2" t="s">
        <v>46</v>
      </c>
      <c r="F32" s="1">
        <v>1</v>
      </c>
      <c r="G32" s="1">
        <v>5</v>
      </c>
      <c r="H32" s="2">
        <v>2</v>
      </c>
      <c r="I32" s="2">
        <v>3</v>
      </c>
      <c r="J32" s="1">
        <v>11</v>
      </c>
    </row>
    <row r="33" spans="1:10" x14ac:dyDescent="0.25">
      <c r="A33" s="7">
        <v>4</v>
      </c>
      <c r="B33" s="1" t="s">
        <v>24</v>
      </c>
      <c r="C33" s="2">
        <v>65</v>
      </c>
      <c r="D33" s="2" t="s">
        <v>25</v>
      </c>
      <c r="E33" s="2" t="s">
        <v>26</v>
      </c>
      <c r="F33" s="1">
        <v>2</v>
      </c>
      <c r="G33" s="1">
        <v>1</v>
      </c>
      <c r="H33" s="2">
        <v>3</v>
      </c>
      <c r="I33" s="2">
        <v>4</v>
      </c>
      <c r="J33" s="1">
        <v>10</v>
      </c>
    </row>
    <row r="34" spans="1:10" x14ac:dyDescent="0.25">
      <c r="A34" s="7">
        <v>5</v>
      </c>
      <c r="B34" s="1" t="s">
        <v>27</v>
      </c>
      <c r="C34" s="2">
        <v>66</v>
      </c>
      <c r="D34" s="2" t="s">
        <v>25</v>
      </c>
      <c r="E34" s="2" t="s">
        <v>26</v>
      </c>
      <c r="F34" s="1">
        <v>1</v>
      </c>
      <c r="G34" s="1">
        <v>4</v>
      </c>
      <c r="H34" s="2">
        <v>2</v>
      </c>
      <c r="I34" s="2">
        <v>3</v>
      </c>
      <c r="J34" s="1">
        <v>10</v>
      </c>
    </row>
    <row r="35" spans="1:10" x14ac:dyDescent="0.25">
      <c r="A35" s="7">
        <v>6</v>
      </c>
      <c r="B35" s="1" t="s">
        <v>45</v>
      </c>
      <c r="C35" s="2">
        <v>144</v>
      </c>
      <c r="D35" s="2" t="s">
        <v>25</v>
      </c>
      <c r="E35" s="2" t="s">
        <v>46</v>
      </c>
      <c r="F35" s="1">
        <v>2</v>
      </c>
      <c r="G35" s="1">
        <v>5</v>
      </c>
      <c r="H35" s="2">
        <v>1</v>
      </c>
      <c r="I35" s="2">
        <v>1</v>
      </c>
      <c r="J35" s="1">
        <v>9</v>
      </c>
    </row>
    <row r="36" spans="1:10" x14ac:dyDescent="0.25">
      <c r="A36" s="7">
        <v>7</v>
      </c>
      <c r="B36" s="1" t="s">
        <v>36</v>
      </c>
      <c r="C36" s="2">
        <v>88</v>
      </c>
      <c r="D36" s="2" t="s">
        <v>25</v>
      </c>
      <c r="E36" s="2" t="s">
        <v>26</v>
      </c>
      <c r="F36" s="1">
        <v>0</v>
      </c>
      <c r="G36" s="1">
        <v>4</v>
      </c>
      <c r="H36" s="2">
        <v>1</v>
      </c>
      <c r="I36" s="2">
        <v>2</v>
      </c>
      <c r="J36" s="1">
        <v>7</v>
      </c>
    </row>
    <row r="37" spans="1:10" x14ac:dyDescent="0.25">
      <c r="A37" s="7">
        <v>8</v>
      </c>
      <c r="B37" s="1" t="s">
        <v>28</v>
      </c>
      <c r="C37" s="2">
        <v>70</v>
      </c>
      <c r="D37" s="2" t="s">
        <v>25</v>
      </c>
      <c r="E37" s="2" t="s">
        <v>26</v>
      </c>
      <c r="F37" s="1">
        <v>1</v>
      </c>
      <c r="G37" s="1">
        <v>3</v>
      </c>
      <c r="H37" s="2">
        <v>1</v>
      </c>
      <c r="I37" s="2">
        <v>2</v>
      </c>
      <c r="J37" s="1">
        <v>7</v>
      </c>
    </row>
    <row r="38" spans="1:10" x14ac:dyDescent="0.25">
      <c r="A38" s="7">
        <v>9</v>
      </c>
      <c r="B38" s="1" t="s">
        <v>30</v>
      </c>
      <c r="C38" s="2">
        <v>76</v>
      </c>
      <c r="D38" s="2" t="s">
        <v>25</v>
      </c>
      <c r="E38" s="2" t="s">
        <v>26</v>
      </c>
      <c r="F38" s="1">
        <v>3</v>
      </c>
      <c r="G38" s="1">
        <v>2</v>
      </c>
      <c r="H38" s="2">
        <v>0</v>
      </c>
      <c r="I38" s="2">
        <v>0</v>
      </c>
      <c r="J38" s="1">
        <v>5</v>
      </c>
    </row>
    <row r="39" spans="1:10" x14ac:dyDescent="0.25">
      <c r="A39" s="7">
        <v>10</v>
      </c>
      <c r="B39" s="1" t="s">
        <v>34</v>
      </c>
      <c r="C39" s="2">
        <v>84</v>
      </c>
      <c r="D39" s="2" t="s">
        <v>25</v>
      </c>
      <c r="E39" s="2" t="s">
        <v>26</v>
      </c>
      <c r="F39" s="1">
        <v>0</v>
      </c>
      <c r="G39" s="1">
        <v>3</v>
      </c>
      <c r="H39" s="2">
        <v>1</v>
      </c>
      <c r="I39" s="2">
        <v>1</v>
      </c>
      <c r="J39" s="1">
        <v>5</v>
      </c>
    </row>
    <row r="40" spans="1:10" x14ac:dyDescent="0.25">
      <c r="A40" s="7">
        <v>11</v>
      </c>
      <c r="B40" s="1" t="s">
        <v>48</v>
      </c>
      <c r="C40" s="2">
        <v>146</v>
      </c>
      <c r="D40" s="2" t="s">
        <v>25</v>
      </c>
      <c r="E40" s="2" t="s">
        <v>46</v>
      </c>
      <c r="F40" s="1">
        <v>2</v>
      </c>
      <c r="G40" s="1">
        <v>1</v>
      </c>
      <c r="H40" s="2">
        <v>0</v>
      </c>
      <c r="I40" s="2">
        <v>1</v>
      </c>
      <c r="J40" s="1">
        <v>4</v>
      </c>
    </row>
    <row r="41" spans="1:10" ht="14.25" customHeight="1" x14ac:dyDescent="0.25"/>
    <row r="42" spans="1:10" x14ac:dyDescent="0.25">
      <c r="B42" s="6" t="s">
        <v>63</v>
      </c>
    </row>
  </sheetData>
  <sortState ref="A2:K4">
    <sortCondition descending="1" ref="J2:J4"/>
    <sortCondition descending="1" ref="K2:K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T1" sqref="T1:T1048576"/>
    </sheetView>
  </sheetViews>
  <sheetFormatPr defaultRowHeight="15" x14ac:dyDescent="0.25"/>
  <cols>
    <col min="1" max="1" width="4.5703125" style="7" customWidth="1"/>
    <col min="2" max="2" width="21.85546875" customWidth="1"/>
    <col min="3" max="3" width="8" style="7" customWidth="1"/>
    <col min="4" max="4" width="7.7109375" style="7" customWidth="1"/>
    <col min="5" max="5" width="7" style="7" customWidth="1"/>
    <col min="6" max="13" width="3.85546875" style="7" customWidth="1"/>
    <col min="14" max="14" width="7.7109375" style="7" customWidth="1"/>
    <col min="15" max="15" width="5.7109375" style="7" customWidth="1"/>
    <col min="16" max="16" width="6.5703125" hidden="1" customWidth="1"/>
    <col min="17" max="18" width="8.85546875" hidden="1" customWidth="1"/>
    <col min="19" max="19" width="0" hidden="1" customWidth="1"/>
  </cols>
  <sheetData>
    <row r="1" spans="1:19" ht="18.75" x14ac:dyDescent="0.3">
      <c r="B1" s="14" t="s">
        <v>93</v>
      </c>
    </row>
    <row r="2" spans="1:19" s="6" customFormat="1" x14ac:dyDescent="0.25">
      <c r="A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9" x14ac:dyDescent="0.25">
      <c r="F3" s="7" t="s">
        <v>90</v>
      </c>
      <c r="J3" s="7" t="s">
        <v>91</v>
      </c>
    </row>
    <row r="4" spans="1:19" x14ac:dyDescent="0.25">
      <c r="A4" s="4" t="s">
        <v>0</v>
      </c>
      <c r="B4" s="3" t="s">
        <v>1</v>
      </c>
      <c r="C4" s="4" t="s">
        <v>2</v>
      </c>
      <c r="D4" s="4" t="s">
        <v>3</v>
      </c>
      <c r="E4" s="9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5</v>
      </c>
      <c r="K4" s="5" t="s">
        <v>6</v>
      </c>
      <c r="L4" s="5" t="s">
        <v>7</v>
      </c>
      <c r="M4" s="5" t="s">
        <v>8</v>
      </c>
      <c r="N4" s="4" t="s">
        <v>9</v>
      </c>
      <c r="O4" s="5" t="s">
        <v>53</v>
      </c>
      <c r="P4" s="5" t="s">
        <v>94</v>
      </c>
      <c r="Q4" s="5" t="s">
        <v>96</v>
      </c>
      <c r="R4" s="5" t="s">
        <v>95</v>
      </c>
      <c r="S4" s="5" t="s">
        <v>102</v>
      </c>
    </row>
    <row r="5" spans="1:19" x14ac:dyDescent="0.25">
      <c r="A5" s="7">
        <v>1</v>
      </c>
      <c r="B5" t="s">
        <v>19</v>
      </c>
      <c r="C5" s="7">
        <v>58</v>
      </c>
      <c r="D5" s="7" t="s">
        <v>14</v>
      </c>
      <c r="E5" s="7" t="s">
        <v>18</v>
      </c>
      <c r="F5" s="7">
        <v>10</v>
      </c>
      <c r="G5" s="7">
        <v>10</v>
      </c>
      <c r="H5" s="7">
        <v>7</v>
      </c>
      <c r="I5" s="7">
        <v>7</v>
      </c>
      <c r="J5" s="7">
        <v>9</v>
      </c>
      <c r="K5" s="7">
        <v>10</v>
      </c>
      <c r="L5" s="7">
        <v>9</v>
      </c>
      <c r="M5" s="7">
        <v>8</v>
      </c>
      <c r="N5" s="7">
        <v>70</v>
      </c>
      <c r="O5" s="7">
        <v>4</v>
      </c>
      <c r="P5">
        <f t="shared" ref="P5:P24" si="0">M5+I5</f>
        <v>15</v>
      </c>
      <c r="Q5">
        <f t="shared" ref="Q5:Q24" si="1">L5+H5</f>
        <v>16</v>
      </c>
      <c r="R5">
        <f t="shared" ref="R5:R24" si="2">K5+G5</f>
        <v>20</v>
      </c>
      <c r="S5">
        <f>J5+F5</f>
        <v>19</v>
      </c>
    </row>
    <row r="6" spans="1:19" x14ac:dyDescent="0.25">
      <c r="A6" s="7">
        <v>2</v>
      </c>
      <c r="B6" t="s">
        <v>16</v>
      </c>
      <c r="C6" s="7">
        <v>36</v>
      </c>
      <c r="D6" s="7" t="s">
        <v>14</v>
      </c>
      <c r="E6" s="7" t="s">
        <v>15</v>
      </c>
      <c r="F6" s="7">
        <v>9</v>
      </c>
      <c r="G6" s="7">
        <v>10</v>
      </c>
      <c r="H6" s="7">
        <v>8</v>
      </c>
      <c r="I6" s="7">
        <v>9</v>
      </c>
      <c r="J6" s="7">
        <v>10</v>
      </c>
      <c r="K6" s="7">
        <v>9</v>
      </c>
      <c r="L6" s="7">
        <v>9</v>
      </c>
      <c r="M6" s="7">
        <v>6</v>
      </c>
      <c r="N6" s="7">
        <v>70</v>
      </c>
      <c r="O6" s="7">
        <v>3</v>
      </c>
      <c r="P6" s="6">
        <f t="shared" si="0"/>
        <v>15</v>
      </c>
      <c r="Q6" s="6">
        <f t="shared" si="1"/>
        <v>17</v>
      </c>
      <c r="R6" s="6">
        <f t="shared" si="2"/>
        <v>19</v>
      </c>
      <c r="S6" s="6">
        <f t="shared" ref="S6:S28" si="3">J6+F6</f>
        <v>19</v>
      </c>
    </row>
    <row r="7" spans="1:19" x14ac:dyDescent="0.25">
      <c r="A7" s="7">
        <v>4</v>
      </c>
      <c r="B7" t="s">
        <v>40</v>
      </c>
      <c r="C7" s="7">
        <v>100</v>
      </c>
      <c r="D7" s="7" t="s">
        <v>14</v>
      </c>
      <c r="E7" s="7" t="s">
        <v>38</v>
      </c>
      <c r="F7" s="7">
        <v>8</v>
      </c>
      <c r="G7" s="7">
        <v>10</v>
      </c>
      <c r="H7" s="7">
        <v>7</v>
      </c>
      <c r="I7" s="7">
        <v>8</v>
      </c>
      <c r="J7" s="7">
        <v>9</v>
      </c>
      <c r="K7" s="7">
        <v>9</v>
      </c>
      <c r="L7" s="7">
        <v>7</v>
      </c>
      <c r="M7" s="7">
        <v>10</v>
      </c>
      <c r="N7" s="7">
        <v>68</v>
      </c>
      <c r="P7" s="6">
        <f t="shared" si="0"/>
        <v>18</v>
      </c>
      <c r="Q7" s="6">
        <f t="shared" si="1"/>
        <v>14</v>
      </c>
      <c r="R7" s="6">
        <f t="shared" si="2"/>
        <v>19</v>
      </c>
      <c r="S7" s="6">
        <f t="shared" si="3"/>
        <v>17</v>
      </c>
    </row>
    <row r="8" spans="1:19" x14ac:dyDescent="0.25">
      <c r="A8" s="7">
        <v>5</v>
      </c>
      <c r="B8" t="s">
        <v>13</v>
      </c>
      <c r="C8" s="7">
        <v>35</v>
      </c>
      <c r="D8" s="7" t="s">
        <v>14</v>
      </c>
      <c r="E8" s="7" t="s">
        <v>15</v>
      </c>
      <c r="F8" s="7">
        <v>10</v>
      </c>
      <c r="G8" s="7">
        <v>10</v>
      </c>
      <c r="H8" s="7">
        <v>6</v>
      </c>
      <c r="I8" s="7">
        <v>6</v>
      </c>
      <c r="J8" s="7">
        <v>8</v>
      </c>
      <c r="K8" s="7">
        <v>9</v>
      </c>
      <c r="L8" s="7">
        <v>7</v>
      </c>
      <c r="M8" s="7">
        <v>7</v>
      </c>
      <c r="N8" s="7">
        <v>63</v>
      </c>
      <c r="P8" s="6">
        <f t="shared" si="0"/>
        <v>13</v>
      </c>
      <c r="Q8" s="6">
        <f t="shared" si="1"/>
        <v>13</v>
      </c>
      <c r="R8" s="6">
        <f t="shared" si="2"/>
        <v>19</v>
      </c>
      <c r="S8" s="6">
        <f t="shared" si="3"/>
        <v>18</v>
      </c>
    </row>
    <row r="9" spans="1:19" x14ac:dyDescent="0.25">
      <c r="A9" s="7">
        <v>6</v>
      </c>
      <c r="B9" t="s">
        <v>33</v>
      </c>
      <c r="C9" s="7">
        <v>81</v>
      </c>
      <c r="D9" s="7" t="s">
        <v>14</v>
      </c>
      <c r="E9" s="7" t="s">
        <v>26</v>
      </c>
      <c r="F9" s="7">
        <v>8</v>
      </c>
      <c r="G9" s="7">
        <v>8</v>
      </c>
      <c r="H9" s="7">
        <v>7</v>
      </c>
      <c r="I9" s="7">
        <v>8</v>
      </c>
      <c r="J9" s="7">
        <v>8</v>
      </c>
      <c r="K9" s="7">
        <v>7</v>
      </c>
      <c r="L9" s="7">
        <v>8</v>
      </c>
      <c r="M9" s="7">
        <v>8</v>
      </c>
      <c r="N9" s="7">
        <v>62</v>
      </c>
      <c r="P9" s="6">
        <f t="shared" si="0"/>
        <v>16</v>
      </c>
      <c r="Q9" s="6">
        <f t="shared" si="1"/>
        <v>15</v>
      </c>
      <c r="R9" s="6">
        <f t="shared" si="2"/>
        <v>15</v>
      </c>
      <c r="S9" s="6">
        <f t="shared" si="3"/>
        <v>16</v>
      </c>
    </row>
    <row r="10" spans="1:19" x14ac:dyDescent="0.25">
      <c r="A10" s="7">
        <v>7</v>
      </c>
      <c r="B10" t="s">
        <v>70</v>
      </c>
      <c r="C10" s="7">
        <v>95</v>
      </c>
      <c r="D10" s="7" t="s">
        <v>14</v>
      </c>
      <c r="E10" s="7" t="s">
        <v>38</v>
      </c>
      <c r="F10" s="7">
        <v>6</v>
      </c>
      <c r="G10" s="7">
        <v>8</v>
      </c>
      <c r="H10" s="7">
        <v>5</v>
      </c>
      <c r="I10" s="7">
        <v>8</v>
      </c>
      <c r="J10" s="7">
        <v>7</v>
      </c>
      <c r="K10" s="7">
        <v>10</v>
      </c>
      <c r="L10" s="7">
        <v>8</v>
      </c>
      <c r="M10" s="7">
        <v>9</v>
      </c>
      <c r="N10" s="7">
        <v>61</v>
      </c>
      <c r="P10" s="6">
        <f t="shared" si="0"/>
        <v>17</v>
      </c>
      <c r="Q10" s="6">
        <f t="shared" si="1"/>
        <v>13</v>
      </c>
      <c r="R10" s="6">
        <f t="shared" si="2"/>
        <v>18</v>
      </c>
      <c r="S10" s="6">
        <f t="shared" si="3"/>
        <v>13</v>
      </c>
    </row>
    <row r="11" spans="1:19" x14ac:dyDescent="0.25">
      <c r="A11" s="7">
        <v>8</v>
      </c>
      <c r="B11" t="s">
        <v>59</v>
      </c>
      <c r="C11" s="7">
        <v>153</v>
      </c>
      <c r="D11" s="7" t="s">
        <v>14</v>
      </c>
      <c r="E11" s="7" t="s">
        <v>57</v>
      </c>
      <c r="F11" s="7">
        <v>7</v>
      </c>
      <c r="G11" s="7">
        <v>7</v>
      </c>
      <c r="H11" s="7">
        <v>8</v>
      </c>
      <c r="I11" s="7">
        <v>6</v>
      </c>
      <c r="J11" s="7">
        <v>7</v>
      </c>
      <c r="K11" s="7">
        <v>9</v>
      </c>
      <c r="L11" s="7">
        <v>8</v>
      </c>
      <c r="M11" s="7">
        <v>9</v>
      </c>
      <c r="N11" s="7">
        <v>61</v>
      </c>
      <c r="P11" s="6">
        <f t="shared" si="0"/>
        <v>15</v>
      </c>
      <c r="Q11" s="6">
        <f t="shared" si="1"/>
        <v>16</v>
      </c>
      <c r="R11" s="6">
        <f t="shared" si="2"/>
        <v>16</v>
      </c>
      <c r="S11" s="6">
        <f t="shared" si="3"/>
        <v>14</v>
      </c>
    </row>
    <row r="12" spans="1:19" x14ac:dyDescent="0.25">
      <c r="A12" s="7">
        <v>11</v>
      </c>
      <c r="B12" t="s">
        <v>39</v>
      </c>
      <c r="C12" s="7">
        <v>96</v>
      </c>
      <c r="D12" s="7" t="s">
        <v>14</v>
      </c>
      <c r="E12" s="7" t="s">
        <v>38</v>
      </c>
      <c r="F12" s="7">
        <v>7</v>
      </c>
      <c r="G12" s="7">
        <v>9</v>
      </c>
      <c r="H12" s="7">
        <v>6</v>
      </c>
      <c r="I12" s="7">
        <v>6</v>
      </c>
      <c r="J12" s="7">
        <v>8</v>
      </c>
      <c r="K12" s="7">
        <v>10</v>
      </c>
      <c r="L12" s="7">
        <v>7</v>
      </c>
      <c r="M12" s="7">
        <v>7</v>
      </c>
      <c r="N12" s="7">
        <v>60</v>
      </c>
      <c r="P12" s="6">
        <f t="shared" si="0"/>
        <v>13</v>
      </c>
      <c r="Q12" s="6">
        <f t="shared" si="1"/>
        <v>13</v>
      </c>
      <c r="R12" s="6">
        <f t="shared" si="2"/>
        <v>19</v>
      </c>
      <c r="S12" s="6">
        <f t="shared" si="3"/>
        <v>15</v>
      </c>
    </row>
    <row r="13" spans="1:19" x14ac:dyDescent="0.25">
      <c r="A13" s="7">
        <v>12</v>
      </c>
      <c r="B13" t="s">
        <v>58</v>
      </c>
      <c r="C13" s="7">
        <v>151</v>
      </c>
      <c r="D13" s="7" t="s">
        <v>11</v>
      </c>
      <c r="E13" s="7" t="s">
        <v>57</v>
      </c>
      <c r="F13" s="7">
        <v>9</v>
      </c>
      <c r="G13" s="7">
        <v>10</v>
      </c>
      <c r="H13" s="7">
        <v>6</v>
      </c>
      <c r="I13" s="7">
        <v>6</v>
      </c>
      <c r="J13" s="7">
        <v>10</v>
      </c>
      <c r="K13" s="7">
        <v>7</v>
      </c>
      <c r="L13" s="7">
        <v>6</v>
      </c>
      <c r="M13" s="7">
        <v>6</v>
      </c>
      <c r="N13" s="7">
        <v>60</v>
      </c>
      <c r="P13" s="6">
        <f t="shared" si="0"/>
        <v>12</v>
      </c>
      <c r="Q13" s="6">
        <f t="shared" si="1"/>
        <v>12</v>
      </c>
      <c r="R13" s="6">
        <f t="shared" si="2"/>
        <v>17</v>
      </c>
      <c r="S13" s="6">
        <f t="shared" si="3"/>
        <v>19</v>
      </c>
    </row>
    <row r="14" spans="1:19" x14ac:dyDescent="0.25">
      <c r="A14" s="7">
        <v>13</v>
      </c>
      <c r="B14" t="s">
        <v>73</v>
      </c>
      <c r="C14" s="7">
        <v>142</v>
      </c>
      <c r="D14" s="7" t="s">
        <v>25</v>
      </c>
      <c r="E14" s="7" t="s">
        <v>46</v>
      </c>
      <c r="F14" s="7">
        <v>5</v>
      </c>
      <c r="G14" s="7">
        <v>10</v>
      </c>
      <c r="H14" s="7">
        <v>4</v>
      </c>
      <c r="I14" s="7">
        <v>6</v>
      </c>
      <c r="J14" s="7">
        <v>8</v>
      </c>
      <c r="K14" s="7">
        <v>8</v>
      </c>
      <c r="L14" s="7">
        <v>5</v>
      </c>
      <c r="M14" s="7">
        <v>9</v>
      </c>
      <c r="N14" s="7">
        <v>55</v>
      </c>
      <c r="P14" s="6">
        <f t="shared" si="0"/>
        <v>15</v>
      </c>
      <c r="Q14" s="6">
        <f t="shared" si="1"/>
        <v>9</v>
      </c>
      <c r="R14" s="6">
        <f t="shared" si="2"/>
        <v>18</v>
      </c>
      <c r="S14" s="6">
        <f t="shared" si="3"/>
        <v>13</v>
      </c>
    </row>
    <row r="15" spans="1:19" x14ac:dyDescent="0.25">
      <c r="A15" s="7">
        <v>14</v>
      </c>
      <c r="B15" t="s">
        <v>85</v>
      </c>
      <c r="C15" s="7">
        <v>105</v>
      </c>
      <c r="D15" s="7" t="s">
        <v>11</v>
      </c>
      <c r="E15" s="7" t="s">
        <v>80</v>
      </c>
      <c r="F15" s="7">
        <v>5</v>
      </c>
      <c r="G15" s="7">
        <v>10</v>
      </c>
      <c r="H15" s="7">
        <v>4</v>
      </c>
      <c r="I15" s="7">
        <v>7</v>
      </c>
      <c r="J15" s="7">
        <v>6</v>
      </c>
      <c r="K15" s="7">
        <v>9</v>
      </c>
      <c r="L15" s="7">
        <v>7</v>
      </c>
      <c r="M15" s="7">
        <v>7</v>
      </c>
      <c r="N15" s="7">
        <v>55</v>
      </c>
      <c r="P15" s="6">
        <f t="shared" si="0"/>
        <v>14</v>
      </c>
      <c r="Q15" s="6">
        <f t="shared" si="1"/>
        <v>11</v>
      </c>
      <c r="R15" s="6">
        <f t="shared" si="2"/>
        <v>19</v>
      </c>
      <c r="S15" s="6">
        <f t="shared" si="3"/>
        <v>11</v>
      </c>
    </row>
    <row r="16" spans="1:19" x14ac:dyDescent="0.25">
      <c r="A16" s="7">
        <v>16</v>
      </c>
      <c r="B16" t="s">
        <v>60</v>
      </c>
      <c r="C16" s="7">
        <v>159</v>
      </c>
      <c r="D16" s="7" t="s">
        <v>14</v>
      </c>
      <c r="E16" s="7" t="s">
        <v>57</v>
      </c>
      <c r="F16" s="7">
        <v>6</v>
      </c>
      <c r="G16" s="7">
        <v>5</v>
      </c>
      <c r="H16" s="7">
        <v>8</v>
      </c>
      <c r="I16" s="7">
        <v>5</v>
      </c>
      <c r="J16" s="7">
        <v>7</v>
      </c>
      <c r="K16" s="7">
        <v>6</v>
      </c>
      <c r="L16" s="7">
        <v>7</v>
      </c>
      <c r="M16" s="7">
        <v>7</v>
      </c>
      <c r="N16" s="7">
        <v>51</v>
      </c>
      <c r="P16" s="6">
        <f t="shared" si="0"/>
        <v>12</v>
      </c>
      <c r="Q16" s="6">
        <f t="shared" si="1"/>
        <v>15</v>
      </c>
      <c r="R16" s="6">
        <f t="shared" si="2"/>
        <v>11</v>
      </c>
      <c r="S16" s="6">
        <f t="shared" si="3"/>
        <v>13</v>
      </c>
    </row>
    <row r="17" spans="1:19" x14ac:dyDescent="0.25">
      <c r="A17" s="7">
        <v>18</v>
      </c>
      <c r="B17" t="s">
        <v>71</v>
      </c>
      <c r="C17" s="7">
        <v>40</v>
      </c>
      <c r="D17" s="7" t="s">
        <v>11</v>
      </c>
      <c r="E17" s="7" t="s">
        <v>15</v>
      </c>
      <c r="F17" s="7">
        <v>7</v>
      </c>
      <c r="G17" s="7">
        <v>8</v>
      </c>
      <c r="H17" s="7">
        <v>5</v>
      </c>
      <c r="I17" s="7">
        <v>5</v>
      </c>
      <c r="J17" s="7">
        <v>6</v>
      </c>
      <c r="K17" s="7">
        <v>6</v>
      </c>
      <c r="L17" s="7">
        <v>6</v>
      </c>
      <c r="M17" s="7">
        <v>5</v>
      </c>
      <c r="N17" s="7">
        <v>48</v>
      </c>
      <c r="P17" s="6">
        <f t="shared" si="0"/>
        <v>10</v>
      </c>
      <c r="Q17" s="6">
        <f t="shared" si="1"/>
        <v>11</v>
      </c>
      <c r="R17" s="6">
        <f t="shared" si="2"/>
        <v>14</v>
      </c>
      <c r="S17" s="6">
        <f t="shared" si="3"/>
        <v>13</v>
      </c>
    </row>
    <row r="18" spans="1:19" x14ac:dyDescent="0.25">
      <c r="A18" s="7">
        <v>20</v>
      </c>
      <c r="B18" t="s">
        <v>75</v>
      </c>
      <c r="C18" s="7">
        <v>20</v>
      </c>
      <c r="D18" s="7" t="s">
        <v>21</v>
      </c>
      <c r="E18" s="7" t="s">
        <v>12</v>
      </c>
      <c r="F18" s="7">
        <v>8</v>
      </c>
      <c r="G18" s="7">
        <v>8</v>
      </c>
      <c r="H18" s="7">
        <v>6</v>
      </c>
      <c r="I18" s="7">
        <v>4</v>
      </c>
      <c r="J18" s="7">
        <v>2</v>
      </c>
      <c r="K18" s="7">
        <v>8</v>
      </c>
      <c r="L18" s="7">
        <v>5</v>
      </c>
      <c r="M18" s="7">
        <v>5</v>
      </c>
      <c r="N18" s="7">
        <v>46</v>
      </c>
      <c r="P18" s="6">
        <f t="shared" si="0"/>
        <v>9</v>
      </c>
      <c r="Q18" s="6">
        <f t="shared" si="1"/>
        <v>11</v>
      </c>
      <c r="R18" s="6">
        <f t="shared" si="2"/>
        <v>16</v>
      </c>
      <c r="S18" s="6">
        <f t="shared" si="3"/>
        <v>10</v>
      </c>
    </row>
    <row r="19" spans="1:19" x14ac:dyDescent="0.25">
      <c r="A19" s="7">
        <v>26</v>
      </c>
      <c r="B19" t="s">
        <v>10</v>
      </c>
      <c r="C19" s="7">
        <v>11</v>
      </c>
      <c r="D19" s="7" t="s">
        <v>11</v>
      </c>
      <c r="E19" s="7" t="s">
        <v>12</v>
      </c>
      <c r="F19" s="7">
        <v>5</v>
      </c>
      <c r="G19" s="7">
        <v>7</v>
      </c>
      <c r="H19" s="7">
        <v>6</v>
      </c>
      <c r="I19" s="7">
        <v>3</v>
      </c>
      <c r="J19" s="7">
        <v>4</v>
      </c>
      <c r="K19" s="7">
        <v>6</v>
      </c>
      <c r="L19" s="7">
        <v>5</v>
      </c>
      <c r="M19" s="7">
        <v>4</v>
      </c>
      <c r="N19" s="7">
        <v>40</v>
      </c>
      <c r="P19" s="6">
        <f t="shared" si="0"/>
        <v>7</v>
      </c>
      <c r="Q19" s="6">
        <f t="shared" si="1"/>
        <v>11</v>
      </c>
      <c r="R19" s="6">
        <f t="shared" si="2"/>
        <v>13</v>
      </c>
      <c r="S19" s="6">
        <f t="shared" si="3"/>
        <v>9</v>
      </c>
    </row>
    <row r="20" spans="1:19" x14ac:dyDescent="0.25">
      <c r="A20" s="7">
        <v>27</v>
      </c>
      <c r="B20" t="s">
        <v>76</v>
      </c>
      <c r="C20" s="7">
        <v>22</v>
      </c>
      <c r="D20" s="7" t="s">
        <v>21</v>
      </c>
      <c r="E20" s="7" t="s">
        <v>12</v>
      </c>
      <c r="F20" s="7">
        <v>5</v>
      </c>
      <c r="G20" s="7">
        <v>4</v>
      </c>
      <c r="H20" s="7">
        <v>7</v>
      </c>
      <c r="I20" s="7">
        <v>3</v>
      </c>
      <c r="J20" s="7">
        <v>8</v>
      </c>
      <c r="K20" s="7">
        <v>7</v>
      </c>
      <c r="L20" s="7">
        <v>1</v>
      </c>
      <c r="M20" s="7">
        <v>4</v>
      </c>
      <c r="N20" s="7">
        <v>39</v>
      </c>
      <c r="P20" s="6">
        <f t="shared" si="0"/>
        <v>7</v>
      </c>
      <c r="Q20" s="6">
        <f t="shared" si="1"/>
        <v>8</v>
      </c>
      <c r="R20" s="6">
        <f t="shared" si="2"/>
        <v>11</v>
      </c>
      <c r="S20" s="6">
        <f t="shared" si="3"/>
        <v>13</v>
      </c>
    </row>
    <row r="21" spans="1:19" x14ac:dyDescent="0.25">
      <c r="A21" s="7">
        <v>28</v>
      </c>
      <c r="B21" t="s">
        <v>29</v>
      </c>
      <c r="C21" s="7">
        <v>71</v>
      </c>
      <c r="D21" s="7" t="s">
        <v>11</v>
      </c>
      <c r="E21" s="7" t="s">
        <v>26</v>
      </c>
      <c r="F21" s="7">
        <v>6</v>
      </c>
      <c r="G21" s="7">
        <v>6</v>
      </c>
      <c r="H21" s="7">
        <v>3</v>
      </c>
      <c r="I21" s="7">
        <v>5</v>
      </c>
      <c r="J21" s="7">
        <v>7</v>
      </c>
      <c r="K21" s="7">
        <v>3</v>
      </c>
      <c r="L21" s="7">
        <v>4</v>
      </c>
      <c r="M21" s="7">
        <v>4</v>
      </c>
      <c r="N21" s="7">
        <v>38</v>
      </c>
      <c r="P21" s="6">
        <f t="shared" si="0"/>
        <v>9</v>
      </c>
      <c r="Q21" s="6">
        <f t="shared" si="1"/>
        <v>7</v>
      </c>
      <c r="R21" s="6">
        <f t="shared" si="2"/>
        <v>9</v>
      </c>
      <c r="S21" s="6">
        <f t="shared" si="3"/>
        <v>13</v>
      </c>
    </row>
    <row r="22" spans="1:19" x14ac:dyDescent="0.25">
      <c r="A22" s="7">
        <v>29</v>
      </c>
      <c r="B22" t="s">
        <v>22</v>
      </c>
      <c r="C22" s="7">
        <v>61</v>
      </c>
      <c r="D22" s="7" t="s">
        <v>11</v>
      </c>
      <c r="E22" s="7" t="s">
        <v>18</v>
      </c>
      <c r="F22" s="7">
        <v>8</v>
      </c>
      <c r="G22" s="7">
        <v>5</v>
      </c>
      <c r="H22" s="7">
        <v>2</v>
      </c>
      <c r="I22" s="7">
        <v>2</v>
      </c>
      <c r="J22" s="7">
        <v>4</v>
      </c>
      <c r="K22" s="7">
        <v>8</v>
      </c>
      <c r="L22" s="7">
        <v>2</v>
      </c>
      <c r="M22" s="7">
        <v>7</v>
      </c>
      <c r="N22" s="7">
        <v>38</v>
      </c>
      <c r="P22" s="6">
        <f t="shared" si="0"/>
        <v>9</v>
      </c>
      <c r="Q22" s="6">
        <f t="shared" si="1"/>
        <v>4</v>
      </c>
      <c r="R22" s="6">
        <f t="shared" si="2"/>
        <v>13</v>
      </c>
      <c r="S22" s="6">
        <f t="shared" si="3"/>
        <v>12</v>
      </c>
    </row>
    <row r="23" spans="1:19" x14ac:dyDescent="0.25">
      <c r="A23" s="7">
        <v>31</v>
      </c>
      <c r="B23" t="s">
        <v>72</v>
      </c>
      <c r="C23" s="7">
        <v>141</v>
      </c>
      <c r="D23" s="7" t="s">
        <v>21</v>
      </c>
      <c r="E23" s="7" t="s">
        <v>46</v>
      </c>
      <c r="F23" s="7">
        <v>4</v>
      </c>
      <c r="G23" s="7">
        <v>5</v>
      </c>
      <c r="H23" s="7">
        <v>5</v>
      </c>
      <c r="I23" s="7">
        <v>5</v>
      </c>
      <c r="J23" s="7">
        <v>5</v>
      </c>
      <c r="K23" s="7">
        <v>8</v>
      </c>
      <c r="L23" s="7">
        <v>4</v>
      </c>
      <c r="M23" s="7">
        <v>1</v>
      </c>
      <c r="N23" s="7">
        <v>37</v>
      </c>
      <c r="P23" s="6">
        <f t="shared" si="0"/>
        <v>6</v>
      </c>
      <c r="Q23" s="6">
        <f t="shared" si="1"/>
        <v>9</v>
      </c>
      <c r="R23" s="6">
        <f t="shared" si="2"/>
        <v>13</v>
      </c>
      <c r="S23" s="6">
        <f t="shared" si="3"/>
        <v>9</v>
      </c>
    </row>
    <row r="24" spans="1:19" x14ac:dyDescent="0.25">
      <c r="A24" s="7">
        <v>32</v>
      </c>
      <c r="B24" t="s">
        <v>88</v>
      </c>
      <c r="C24" s="7">
        <v>108</v>
      </c>
      <c r="D24" s="7" t="s">
        <v>21</v>
      </c>
      <c r="E24" s="7" t="s">
        <v>80</v>
      </c>
      <c r="F24" s="7">
        <v>4</v>
      </c>
      <c r="G24" s="7">
        <v>4</v>
      </c>
      <c r="H24" s="7">
        <v>6</v>
      </c>
      <c r="I24" s="7">
        <v>5</v>
      </c>
      <c r="J24" s="7">
        <v>4</v>
      </c>
      <c r="K24" s="7">
        <v>7</v>
      </c>
      <c r="L24" s="7">
        <v>2</v>
      </c>
      <c r="M24" s="7">
        <v>4</v>
      </c>
      <c r="N24" s="7">
        <v>36</v>
      </c>
      <c r="P24" s="6">
        <f t="shared" si="0"/>
        <v>9</v>
      </c>
      <c r="Q24" s="6">
        <f t="shared" si="1"/>
        <v>8</v>
      </c>
      <c r="R24" s="6">
        <f t="shared" si="2"/>
        <v>11</v>
      </c>
      <c r="S24" s="6">
        <f t="shared" si="3"/>
        <v>8</v>
      </c>
    </row>
    <row r="25" spans="1:19" x14ac:dyDescent="0.25">
      <c r="A25" s="7">
        <v>35</v>
      </c>
      <c r="B25" t="s">
        <v>20</v>
      </c>
      <c r="C25" s="7">
        <v>60</v>
      </c>
      <c r="D25" s="7" t="s">
        <v>21</v>
      </c>
      <c r="E25" s="7" t="s">
        <v>18</v>
      </c>
      <c r="F25" s="7">
        <v>2</v>
      </c>
      <c r="G25" s="7">
        <v>6</v>
      </c>
      <c r="H25" s="7">
        <v>2</v>
      </c>
      <c r="I25" s="7">
        <v>5</v>
      </c>
      <c r="J25" s="7">
        <v>4</v>
      </c>
      <c r="K25" s="7">
        <v>5</v>
      </c>
      <c r="L25" s="7">
        <v>6</v>
      </c>
      <c r="M25" s="7">
        <v>5</v>
      </c>
      <c r="N25" s="7">
        <v>35</v>
      </c>
      <c r="P25" s="6">
        <f t="shared" ref="P25:P29" si="4">M25+I25</f>
        <v>10</v>
      </c>
      <c r="Q25" s="6">
        <f t="shared" ref="Q25:Q29" si="5">L25+H25</f>
        <v>8</v>
      </c>
      <c r="R25" s="6">
        <f t="shared" ref="R25:R29" si="6">K25+G25</f>
        <v>11</v>
      </c>
      <c r="S25" s="6">
        <f t="shared" si="3"/>
        <v>6</v>
      </c>
    </row>
    <row r="26" spans="1:19" x14ac:dyDescent="0.25">
      <c r="A26" s="7">
        <v>38</v>
      </c>
      <c r="B26" t="s">
        <v>86</v>
      </c>
      <c r="C26" s="7">
        <v>106</v>
      </c>
      <c r="D26" s="7" t="s">
        <v>11</v>
      </c>
      <c r="E26" s="7" t="s">
        <v>80</v>
      </c>
      <c r="F26" s="7">
        <v>7</v>
      </c>
      <c r="G26" s="7">
        <v>7</v>
      </c>
      <c r="H26" s="7">
        <v>1</v>
      </c>
      <c r="I26" s="7">
        <v>3</v>
      </c>
      <c r="J26" s="7">
        <v>6</v>
      </c>
      <c r="K26" s="7">
        <v>5</v>
      </c>
      <c r="L26" s="7">
        <v>2</v>
      </c>
      <c r="M26" s="7">
        <v>1</v>
      </c>
      <c r="N26" s="7">
        <v>32</v>
      </c>
      <c r="P26" s="6">
        <f t="shared" si="4"/>
        <v>4</v>
      </c>
      <c r="Q26" s="6">
        <f t="shared" si="5"/>
        <v>3</v>
      </c>
      <c r="R26" s="6">
        <f t="shared" si="6"/>
        <v>12</v>
      </c>
      <c r="S26" s="6">
        <f t="shared" si="3"/>
        <v>13</v>
      </c>
    </row>
    <row r="27" spans="1:19" x14ac:dyDescent="0.25">
      <c r="A27" s="7">
        <v>39</v>
      </c>
      <c r="B27" t="s">
        <v>74</v>
      </c>
      <c r="C27" s="7">
        <v>143</v>
      </c>
      <c r="D27" s="7" t="s">
        <v>21</v>
      </c>
      <c r="E27" s="7" t="s">
        <v>46</v>
      </c>
      <c r="F27" s="7">
        <v>4</v>
      </c>
      <c r="G27" s="7">
        <v>4</v>
      </c>
      <c r="H27" s="7">
        <v>2</v>
      </c>
      <c r="I27" s="7">
        <v>4</v>
      </c>
      <c r="J27" s="7">
        <v>3</v>
      </c>
      <c r="K27" s="7">
        <v>4</v>
      </c>
      <c r="L27" s="7">
        <v>1</v>
      </c>
      <c r="M27" s="7">
        <v>6</v>
      </c>
      <c r="N27" s="7">
        <v>28</v>
      </c>
      <c r="P27" s="6">
        <f t="shared" si="4"/>
        <v>10</v>
      </c>
      <c r="Q27" s="6">
        <f t="shared" si="5"/>
        <v>3</v>
      </c>
      <c r="R27" s="6">
        <f t="shared" si="6"/>
        <v>8</v>
      </c>
      <c r="S27" s="6">
        <f t="shared" si="3"/>
        <v>7</v>
      </c>
    </row>
    <row r="28" spans="1:19" x14ac:dyDescent="0.25">
      <c r="A28" s="7">
        <v>47</v>
      </c>
      <c r="B28" t="s">
        <v>27</v>
      </c>
      <c r="C28" s="7">
        <v>66</v>
      </c>
      <c r="D28" s="7" t="s">
        <v>25</v>
      </c>
      <c r="E28" s="7" t="s">
        <v>26</v>
      </c>
      <c r="F28" s="7">
        <v>2</v>
      </c>
      <c r="G28" s="7">
        <v>3</v>
      </c>
      <c r="H28" s="7">
        <v>2</v>
      </c>
      <c r="I28" s="7">
        <v>3</v>
      </c>
      <c r="J28" s="7">
        <v>4</v>
      </c>
      <c r="K28" s="7">
        <v>3</v>
      </c>
      <c r="L28" s="7">
        <v>2</v>
      </c>
      <c r="M28" s="7">
        <v>3</v>
      </c>
      <c r="N28" s="7">
        <v>22</v>
      </c>
      <c r="P28" s="6">
        <f t="shared" si="4"/>
        <v>6</v>
      </c>
      <c r="Q28" s="6">
        <f t="shared" si="5"/>
        <v>4</v>
      </c>
      <c r="R28" s="6">
        <f t="shared" si="6"/>
        <v>6</v>
      </c>
      <c r="S28" s="6">
        <f t="shared" si="3"/>
        <v>6</v>
      </c>
    </row>
    <row r="29" spans="1:19" x14ac:dyDescent="0.25">
      <c r="P29" s="6">
        <f t="shared" si="4"/>
        <v>0</v>
      </c>
      <c r="Q29" s="6">
        <f t="shared" si="5"/>
        <v>0</v>
      </c>
      <c r="R29" s="6">
        <f t="shared" si="6"/>
        <v>0</v>
      </c>
      <c r="S29" s="6">
        <f>J29+F29</f>
        <v>0</v>
      </c>
    </row>
    <row r="30" spans="1:19" x14ac:dyDescent="0.25">
      <c r="P30" s="6"/>
      <c r="Q30" s="6"/>
      <c r="R30" s="6"/>
      <c r="S30" s="6"/>
    </row>
  </sheetData>
  <sortState ref="A5:R55">
    <sortCondition descending="1" ref="N5:N55"/>
    <sortCondition descending="1" ref="O5:O55"/>
    <sortCondition descending="1" ref="P5:P55"/>
    <sortCondition descending="1" ref="Q5:Q55"/>
    <sortCondition descending="1" ref="R5:R55"/>
  </sortState>
  <pageMargins left="0.43" right="0.44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B38" sqref="B38"/>
    </sheetView>
  </sheetViews>
  <sheetFormatPr defaultRowHeight="15" x14ac:dyDescent="0.25"/>
  <cols>
    <col min="1" max="1" width="5.7109375" style="7" customWidth="1"/>
    <col min="2" max="2" width="18.7109375" customWidth="1"/>
    <col min="3" max="3" width="7.28515625" style="7" bestFit="1" customWidth="1"/>
    <col min="4" max="4" width="5.140625" style="7" bestFit="1" customWidth="1"/>
    <col min="5" max="5" width="7.42578125" style="7" bestFit="1" customWidth="1"/>
    <col min="6" max="13" width="4.85546875" style="7" customWidth="1"/>
    <col min="14" max="14" width="5.28515625" style="17" bestFit="1" customWidth="1"/>
    <col min="15" max="15" width="5.5703125" style="7" customWidth="1"/>
  </cols>
  <sheetData>
    <row r="1" spans="1:15" ht="18.75" x14ac:dyDescent="0.3">
      <c r="B1" s="19" t="s">
        <v>100</v>
      </c>
    </row>
    <row r="2" spans="1:15" s="6" customFormat="1" x14ac:dyDescent="0.25">
      <c r="A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  <c r="O2" s="7"/>
    </row>
    <row r="3" spans="1:15" x14ac:dyDescent="0.25">
      <c r="F3" s="7" t="s">
        <v>90</v>
      </c>
      <c r="J3" s="7" t="s">
        <v>91</v>
      </c>
    </row>
    <row r="4" spans="1:15" x14ac:dyDescent="0.25">
      <c r="A4" s="4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5</v>
      </c>
      <c r="K4" s="9" t="s">
        <v>6</v>
      </c>
      <c r="L4" s="9" t="s">
        <v>7</v>
      </c>
      <c r="M4" s="9" t="s">
        <v>8</v>
      </c>
      <c r="N4" s="4" t="s">
        <v>9</v>
      </c>
      <c r="O4" s="5" t="s">
        <v>53</v>
      </c>
    </row>
    <row r="5" spans="1:15" x14ac:dyDescent="0.25">
      <c r="A5" s="7">
        <v>1</v>
      </c>
      <c r="B5" t="s">
        <v>19</v>
      </c>
      <c r="C5" s="7">
        <v>58</v>
      </c>
      <c r="D5" s="7" t="s">
        <v>14</v>
      </c>
      <c r="E5" s="7" t="s">
        <v>18</v>
      </c>
      <c r="F5" s="7">
        <v>10</v>
      </c>
      <c r="G5" s="7">
        <v>10</v>
      </c>
      <c r="H5" s="7">
        <v>10</v>
      </c>
      <c r="I5" s="7">
        <v>9</v>
      </c>
      <c r="J5" s="7">
        <v>9</v>
      </c>
      <c r="K5" s="7">
        <v>10</v>
      </c>
      <c r="L5" s="7">
        <v>9</v>
      </c>
      <c r="M5" s="7">
        <v>7</v>
      </c>
      <c r="N5" s="17">
        <v>74</v>
      </c>
    </row>
    <row r="6" spans="1:15" x14ac:dyDescent="0.25">
      <c r="A6" s="7">
        <v>2</v>
      </c>
      <c r="B6" t="s">
        <v>13</v>
      </c>
      <c r="C6" s="7">
        <v>35</v>
      </c>
      <c r="D6" s="7" t="s">
        <v>11</v>
      </c>
      <c r="E6" s="7" t="s">
        <v>15</v>
      </c>
      <c r="F6" s="7">
        <v>8</v>
      </c>
      <c r="G6" s="7">
        <v>10</v>
      </c>
      <c r="H6" s="7">
        <v>8</v>
      </c>
      <c r="I6" s="7">
        <v>9</v>
      </c>
      <c r="J6" s="7">
        <v>10</v>
      </c>
      <c r="K6" s="7">
        <v>10</v>
      </c>
      <c r="L6" s="7">
        <v>8</v>
      </c>
      <c r="M6" s="7">
        <v>8</v>
      </c>
      <c r="N6" s="17">
        <v>71</v>
      </c>
      <c r="O6" s="7">
        <v>5</v>
      </c>
    </row>
    <row r="7" spans="1:15" x14ac:dyDescent="0.25">
      <c r="A7" s="7">
        <v>3</v>
      </c>
      <c r="B7" t="s">
        <v>79</v>
      </c>
      <c r="C7" s="7">
        <v>164</v>
      </c>
      <c r="D7" s="7" t="s">
        <v>14</v>
      </c>
      <c r="E7" s="7" t="s">
        <v>80</v>
      </c>
      <c r="F7" s="7">
        <v>10</v>
      </c>
      <c r="G7" s="7">
        <v>10</v>
      </c>
      <c r="H7" s="7">
        <v>8</v>
      </c>
      <c r="I7" s="7">
        <v>8</v>
      </c>
      <c r="J7" s="7">
        <v>9</v>
      </c>
      <c r="K7" s="7">
        <v>10</v>
      </c>
      <c r="L7" s="7">
        <v>8</v>
      </c>
      <c r="M7" s="7">
        <v>8</v>
      </c>
      <c r="N7" s="17">
        <v>71</v>
      </c>
      <c r="O7" s="7">
        <v>1</v>
      </c>
    </row>
    <row r="8" spans="1:15" s="6" customFormat="1" x14ac:dyDescent="0.25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7"/>
      <c r="O8" s="7"/>
    </row>
    <row r="9" spans="1:15" s="6" customFormat="1" x14ac:dyDescent="0.25">
      <c r="A9" s="7"/>
      <c r="B9" s="3" t="s">
        <v>98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7"/>
      <c r="O9" s="7"/>
    </row>
    <row r="10" spans="1:15" x14ac:dyDescent="0.25">
      <c r="A10" s="7">
        <v>1</v>
      </c>
      <c r="B10" t="s">
        <v>40</v>
      </c>
      <c r="C10" s="7">
        <v>100</v>
      </c>
      <c r="D10" s="7" t="s">
        <v>14</v>
      </c>
      <c r="E10" s="7" t="s">
        <v>38</v>
      </c>
      <c r="F10" s="7">
        <v>9</v>
      </c>
      <c r="G10" s="7">
        <v>10</v>
      </c>
      <c r="H10" s="7">
        <v>7</v>
      </c>
      <c r="I10" s="7">
        <v>7</v>
      </c>
      <c r="J10" s="7">
        <v>9</v>
      </c>
      <c r="K10" s="7">
        <v>10</v>
      </c>
      <c r="L10" s="7">
        <v>9</v>
      </c>
      <c r="M10" s="7">
        <v>9</v>
      </c>
      <c r="N10" s="17">
        <v>70</v>
      </c>
    </row>
    <row r="11" spans="1:15" x14ac:dyDescent="0.25">
      <c r="A11" s="7">
        <v>2</v>
      </c>
      <c r="B11" t="s">
        <v>16</v>
      </c>
      <c r="C11" s="7">
        <v>36</v>
      </c>
      <c r="D11" s="7" t="s">
        <v>14</v>
      </c>
      <c r="E11" s="7" t="s">
        <v>15</v>
      </c>
      <c r="F11" s="7">
        <v>8</v>
      </c>
      <c r="G11" s="7">
        <v>10</v>
      </c>
      <c r="H11" s="7">
        <v>7</v>
      </c>
      <c r="I11" s="7">
        <v>8</v>
      </c>
      <c r="J11" s="7">
        <v>9</v>
      </c>
      <c r="K11" s="7">
        <v>9</v>
      </c>
      <c r="L11" s="7">
        <v>9</v>
      </c>
      <c r="M11" s="7">
        <v>8</v>
      </c>
      <c r="N11" s="17">
        <v>68</v>
      </c>
    </row>
    <row r="12" spans="1:15" x14ac:dyDescent="0.25">
      <c r="A12" s="7">
        <v>3</v>
      </c>
      <c r="B12" t="s">
        <v>39</v>
      </c>
      <c r="C12" s="7">
        <v>96</v>
      </c>
      <c r="D12" s="7" t="s">
        <v>14</v>
      </c>
      <c r="E12" s="7" t="s">
        <v>38</v>
      </c>
      <c r="F12" s="7">
        <v>9</v>
      </c>
      <c r="G12" s="7">
        <v>8</v>
      </c>
      <c r="H12" s="7">
        <v>10</v>
      </c>
      <c r="I12" s="7">
        <v>6</v>
      </c>
      <c r="J12" s="7">
        <v>8</v>
      </c>
      <c r="K12" s="7">
        <v>10</v>
      </c>
      <c r="L12" s="7">
        <v>7</v>
      </c>
      <c r="M12" s="7">
        <v>8</v>
      </c>
      <c r="N12" s="17">
        <v>66</v>
      </c>
    </row>
    <row r="13" spans="1:15" x14ac:dyDescent="0.25">
      <c r="A13" s="7">
        <v>4</v>
      </c>
      <c r="B13" t="s">
        <v>70</v>
      </c>
      <c r="C13" s="7">
        <v>95</v>
      </c>
      <c r="D13" s="7" t="s">
        <v>14</v>
      </c>
      <c r="E13" s="7" t="s">
        <v>38</v>
      </c>
      <c r="F13" s="7">
        <v>8</v>
      </c>
      <c r="G13" s="7">
        <v>10</v>
      </c>
      <c r="H13" s="7">
        <v>9</v>
      </c>
      <c r="I13" s="7">
        <v>5</v>
      </c>
      <c r="J13" s="7">
        <v>10</v>
      </c>
      <c r="K13" s="7">
        <v>9</v>
      </c>
      <c r="L13" s="7">
        <v>6</v>
      </c>
      <c r="M13" s="7">
        <v>8</v>
      </c>
      <c r="N13" s="17">
        <v>65</v>
      </c>
    </row>
    <row r="14" spans="1:15" x14ac:dyDescent="0.25">
      <c r="A14" s="7">
        <v>5</v>
      </c>
      <c r="B14" t="s">
        <v>37</v>
      </c>
      <c r="C14" s="7">
        <v>92</v>
      </c>
      <c r="D14" s="7" t="s">
        <v>14</v>
      </c>
      <c r="E14" s="7" t="s">
        <v>38</v>
      </c>
      <c r="F14" s="7">
        <v>8</v>
      </c>
      <c r="G14" s="7">
        <v>8</v>
      </c>
      <c r="H14" s="7">
        <v>7</v>
      </c>
      <c r="I14" s="7">
        <v>7</v>
      </c>
      <c r="J14" s="7">
        <v>9</v>
      </c>
      <c r="K14" s="7">
        <v>9</v>
      </c>
      <c r="L14" s="7">
        <v>7</v>
      </c>
      <c r="M14" s="7">
        <v>7</v>
      </c>
      <c r="N14" s="17">
        <v>62</v>
      </c>
    </row>
    <row r="15" spans="1:15" x14ac:dyDescent="0.25">
      <c r="A15" s="7">
        <v>6</v>
      </c>
      <c r="B15" t="s">
        <v>10</v>
      </c>
      <c r="C15" s="7">
        <v>11</v>
      </c>
      <c r="D15" s="7" t="s">
        <v>14</v>
      </c>
      <c r="E15" s="7" t="s">
        <v>12</v>
      </c>
      <c r="F15" s="7">
        <v>6</v>
      </c>
      <c r="G15" s="7">
        <v>6</v>
      </c>
      <c r="H15" s="7">
        <v>8</v>
      </c>
      <c r="I15" s="7">
        <v>7</v>
      </c>
      <c r="J15" s="7">
        <v>7</v>
      </c>
      <c r="K15" s="7">
        <v>8</v>
      </c>
      <c r="L15" s="7">
        <v>4</v>
      </c>
      <c r="M15" s="7">
        <v>4</v>
      </c>
      <c r="N15" s="17">
        <v>50</v>
      </c>
    </row>
    <row r="16" spans="1:15" x14ac:dyDescent="0.25">
      <c r="A16" s="7">
        <v>7</v>
      </c>
      <c r="B16" t="s">
        <v>23</v>
      </c>
      <c r="C16" s="7">
        <v>62</v>
      </c>
      <c r="D16" s="7" t="s">
        <v>14</v>
      </c>
      <c r="E16" s="7" t="s">
        <v>18</v>
      </c>
      <c r="F16" s="7">
        <v>8</v>
      </c>
      <c r="G16" s="7">
        <v>7</v>
      </c>
      <c r="H16" s="7">
        <v>6</v>
      </c>
      <c r="I16" s="7">
        <v>7</v>
      </c>
      <c r="J16" s="7">
        <v>3</v>
      </c>
      <c r="K16" s="7">
        <v>8</v>
      </c>
      <c r="L16" s="7">
        <v>1</v>
      </c>
      <c r="M16" s="7">
        <v>3</v>
      </c>
      <c r="N16" s="17">
        <v>43</v>
      </c>
    </row>
    <row r="17" spans="1:15" s="6" customFormat="1" x14ac:dyDescent="0.25">
      <c r="A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7"/>
      <c r="O17" s="7"/>
    </row>
    <row r="18" spans="1:15" s="6" customFormat="1" x14ac:dyDescent="0.25">
      <c r="A18" s="7"/>
      <c r="B18" s="3" t="s">
        <v>50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7"/>
      <c r="O18" s="7"/>
    </row>
    <row r="19" spans="1:15" x14ac:dyDescent="0.25">
      <c r="A19" s="7">
        <v>1</v>
      </c>
      <c r="B19" t="s">
        <v>71</v>
      </c>
      <c r="C19" s="7">
        <v>40</v>
      </c>
      <c r="D19" s="7" t="s">
        <v>11</v>
      </c>
      <c r="E19" s="7" t="s">
        <v>15</v>
      </c>
      <c r="F19" s="7">
        <v>9</v>
      </c>
      <c r="G19" s="7">
        <v>8</v>
      </c>
      <c r="H19" s="7">
        <v>7</v>
      </c>
      <c r="I19" s="7">
        <v>6</v>
      </c>
      <c r="J19" s="7">
        <v>8</v>
      </c>
      <c r="K19" s="7">
        <v>6</v>
      </c>
      <c r="L19" s="7">
        <v>9</v>
      </c>
      <c r="M19" s="7">
        <v>7</v>
      </c>
      <c r="N19" s="17">
        <v>60</v>
      </c>
    </row>
    <row r="20" spans="1:15" x14ac:dyDescent="0.25">
      <c r="A20" s="7">
        <v>2</v>
      </c>
      <c r="B20" t="s">
        <v>33</v>
      </c>
      <c r="C20" s="7">
        <v>81</v>
      </c>
      <c r="D20" s="7" t="s">
        <v>11</v>
      </c>
      <c r="E20" s="7" t="s">
        <v>26</v>
      </c>
      <c r="F20" s="7">
        <v>10</v>
      </c>
      <c r="G20" s="7">
        <v>7</v>
      </c>
      <c r="H20" s="7">
        <v>7</v>
      </c>
      <c r="I20" s="7">
        <v>7</v>
      </c>
      <c r="J20" s="7">
        <v>7</v>
      </c>
      <c r="K20" s="7">
        <v>9</v>
      </c>
      <c r="L20" s="7">
        <v>6</v>
      </c>
      <c r="M20" s="7">
        <v>6</v>
      </c>
      <c r="N20" s="17">
        <v>59</v>
      </c>
    </row>
    <row r="21" spans="1:15" x14ac:dyDescent="0.25">
      <c r="A21" s="7">
        <v>3</v>
      </c>
      <c r="B21" t="s">
        <v>85</v>
      </c>
      <c r="C21" s="7">
        <v>105</v>
      </c>
      <c r="D21" s="7" t="s">
        <v>11</v>
      </c>
      <c r="E21" s="7" t="s">
        <v>80</v>
      </c>
      <c r="F21" s="7">
        <v>6</v>
      </c>
      <c r="G21" s="7">
        <v>8</v>
      </c>
      <c r="H21" s="7">
        <v>7</v>
      </c>
      <c r="I21" s="7">
        <v>6</v>
      </c>
      <c r="J21" s="7">
        <v>9</v>
      </c>
      <c r="K21" s="7">
        <v>9</v>
      </c>
      <c r="L21" s="7">
        <v>5</v>
      </c>
      <c r="M21" s="7">
        <v>6</v>
      </c>
      <c r="N21" s="17">
        <v>56</v>
      </c>
    </row>
    <row r="22" spans="1:15" x14ac:dyDescent="0.25">
      <c r="A22" s="7">
        <v>4</v>
      </c>
      <c r="B22" t="s">
        <v>86</v>
      </c>
      <c r="C22" s="7">
        <v>106</v>
      </c>
      <c r="D22" s="7" t="s">
        <v>11</v>
      </c>
      <c r="E22" s="7" t="s">
        <v>80</v>
      </c>
      <c r="F22" s="7">
        <v>2</v>
      </c>
      <c r="G22" s="7">
        <v>7</v>
      </c>
      <c r="H22" s="7">
        <v>8</v>
      </c>
      <c r="I22" s="7">
        <v>6</v>
      </c>
      <c r="J22" s="7">
        <v>9</v>
      </c>
      <c r="K22" s="7">
        <v>7</v>
      </c>
      <c r="L22" s="7">
        <v>5</v>
      </c>
      <c r="M22" s="7">
        <v>5</v>
      </c>
      <c r="N22" s="17">
        <v>49</v>
      </c>
    </row>
    <row r="23" spans="1:15" x14ac:dyDescent="0.25">
      <c r="A23" s="7">
        <v>5</v>
      </c>
      <c r="B23" t="s">
        <v>32</v>
      </c>
      <c r="C23" s="7">
        <v>78</v>
      </c>
      <c r="D23" s="7" t="s">
        <v>11</v>
      </c>
      <c r="E23" s="7" t="s">
        <v>26</v>
      </c>
      <c r="F23" s="7">
        <v>3</v>
      </c>
      <c r="G23" s="7">
        <v>9</v>
      </c>
      <c r="H23" s="7">
        <v>5</v>
      </c>
      <c r="I23" s="7">
        <v>6</v>
      </c>
      <c r="J23" s="7">
        <v>6</v>
      </c>
      <c r="K23" s="7">
        <v>8</v>
      </c>
      <c r="L23" s="7">
        <v>4</v>
      </c>
      <c r="M23" s="7">
        <v>7</v>
      </c>
      <c r="N23" s="17">
        <v>48</v>
      </c>
    </row>
    <row r="24" spans="1:15" x14ac:dyDescent="0.25">
      <c r="A24" s="7">
        <v>6</v>
      </c>
      <c r="B24" t="s">
        <v>17</v>
      </c>
      <c r="C24" s="7">
        <v>44</v>
      </c>
      <c r="D24" s="7" t="s">
        <v>11</v>
      </c>
      <c r="E24" s="7" t="s">
        <v>15</v>
      </c>
      <c r="F24" s="7">
        <v>4</v>
      </c>
      <c r="G24" s="7">
        <v>7</v>
      </c>
      <c r="H24" s="7">
        <v>0</v>
      </c>
      <c r="I24" s="7">
        <v>7</v>
      </c>
      <c r="J24" s="7">
        <v>7</v>
      </c>
      <c r="K24" s="7">
        <v>8</v>
      </c>
      <c r="L24" s="7">
        <v>5</v>
      </c>
      <c r="M24" s="7">
        <v>7</v>
      </c>
      <c r="N24" s="17">
        <v>45</v>
      </c>
    </row>
    <row r="25" spans="1:15" x14ac:dyDescent="0.25">
      <c r="A25" s="7">
        <v>7</v>
      </c>
      <c r="B25" t="s">
        <v>75</v>
      </c>
      <c r="C25" s="7">
        <v>20</v>
      </c>
      <c r="D25" s="7" t="s">
        <v>11</v>
      </c>
      <c r="E25" s="7" t="s">
        <v>12</v>
      </c>
      <c r="F25" s="7">
        <v>4</v>
      </c>
      <c r="G25" s="7">
        <v>7</v>
      </c>
      <c r="H25" s="7">
        <v>5</v>
      </c>
      <c r="I25" s="7">
        <v>4</v>
      </c>
      <c r="J25" s="7">
        <v>3</v>
      </c>
      <c r="K25" s="7">
        <v>7</v>
      </c>
      <c r="L25" s="7">
        <v>4</v>
      </c>
      <c r="M25" s="7">
        <v>6</v>
      </c>
      <c r="N25" s="17">
        <v>40</v>
      </c>
    </row>
    <row r="26" spans="1:15" s="6" customFormat="1" x14ac:dyDescent="0.25">
      <c r="A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7"/>
      <c r="O26" s="7"/>
    </row>
    <row r="27" spans="1:15" s="6" customFormat="1" x14ac:dyDescent="0.25">
      <c r="A27" s="7"/>
      <c r="B27" s="3" t="s">
        <v>51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7"/>
      <c r="O27" s="7"/>
    </row>
    <row r="28" spans="1:15" x14ac:dyDescent="0.25">
      <c r="A28" s="7">
        <v>1</v>
      </c>
      <c r="B28" t="s">
        <v>22</v>
      </c>
      <c r="C28" s="7">
        <v>61</v>
      </c>
      <c r="D28" s="7" t="s">
        <v>21</v>
      </c>
      <c r="E28" s="7" t="s">
        <v>18</v>
      </c>
      <c r="F28" s="7">
        <v>6</v>
      </c>
      <c r="G28" s="7">
        <v>8</v>
      </c>
      <c r="H28" s="7">
        <v>6</v>
      </c>
      <c r="I28" s="7">
        <v>4</v>
      </c>
      <c r="J28" s="7">
        <v>4</v>
      </c>
      <c r="K28" s="7">
        <v>6</v>
      </c>
      <c r="L28" s="7">
        <v>3</v>
      </c>
      <c r="M28" s="7">
        <v>8</v>
      </c>
      <c r="N28" s="17">
        <v>45</v>
      </c>
    </row>
    <row r="29" spans="1:15" x14ac:dyDescent="0.25">
      <c r="A29" s="7">
        <v>2</v>
      </c>
      <c r="B29" t="s">
        <v>29</v>
      </c>
      <c r="C29" s="7">
        <v>71</v>
      </c>
      <c r="D29" s="7" t="s">
        <v>21</v>
      </c>
      <c r="E29" s="7" t="s">
        <v>26</v>
      </c>
      <c r="F29" s="7">
        <v>6</v>
      </c>
      <c r="G29" s="7">
        <v>7</v>
      </c>
      <c r="H29" s="7">
        <v>1</v>
      </c>
      <c r="I29" s="7">
        <v>5</v>
      </c>
      <c r="J29" s="7">
        <v>6</v>
      </c>
      <c r="K29" s="7">
        <v>6</v>
      </c>
      <c r="L29" s="7">
        <v>9</v>
      </c>
      <c r="M29" s="7">
        <v>4</v>
      </c>
      <c r="N29" s="17">
        <v>44</v>
      </c>
    </row>
    <row r="30" spans="1:15" x14ac:dyDescent="0.25">
      <c r="A30" s="7">
        <v>3</v>
      </c>
      <c r="B30" t="s">
        <v>74</v>
      </c>
      <c r="C30" s="7">
        <v>143</v>
      </c>
      <c r="D30" s="7" t="s">
        <v>21</v>
      </c>
      <c r="E30" s="7" t="s">
        <v>46</v>
      </c>
      <c r="F30" s="7">
        <v>8</v>
      </c>
      <c r="G30" s="7">
        <v>4</v>
      </c>
      <c r="H30" s="7">
        <v>4</v>
      </c>
      <c r="I30" s="7">
        <v>7</v>
      </c>
      <c r="J30" s="7">
        <v>3</v>
      </c>
      <c r="K30" s="7">
        <v>5</v>
      </c>
      <c r="L30" s="7">
        <v>3</v>
      </c>
      <c r="M30" s="7">
        <v>8</v>
      </c>
      <c r="N30" s="17">
        <v>42</v>
      </c>
    </row>
    <row r="31" spans="1:15" x14ac:dyDescent="0.25">
      <c r="A31" s="7">
        <v>4</v>
      </c>
      <c r="B31" t="s">
        <v>72</v>
      </c>
      <c r="C31" s="7">
        <v>141</v>
      </c>
      <c r="D31" s="7" t="s">
        <v>21</v>
      </c>
      <c r="E31" s="7" t="s">
        <v>46</v>
      </c>
      <c r="F31" s="7">
        <v>4</v>
      </c>
      <c r="G31" s="7">
        <v>10</v>
      </c>
      <c r="H31" s="7">
        <v>3</v>
      </c>
      <c r="I31" s="7">
        <v>6</v>
      </c>
      <c r="J31" s="7">
        <v>4</v>
      </c>
      <c r="K31" s="7">
        <v>4</v>
      </c>
      <c r="L31" s="7">
        <v>3</v>
      </c>
      <c r="M31" s="7">
        <v>5</v>
      </c>
      <c r="N31" s="17">
        <v>39</v>
      </c>
    </row>
    <row r="32" spans="1:15" x14ac:dyDescent="0.25">
      <c r="A32" s="7">
        <v>5</v>
      </c>
      <c r="B32" t="s">
        <v>20</v>
      </c>
      <c r="C32" s="7">
        <v>60</v>
      </c>
      <c r="D32" s="7" t="s">
        <v>21</v>
      </c>
      <c r="E32" s="7" t="s">
        <v>18</v>
      </c>
      <c r="F32" s="7">
        <v>6</v>
      </c>
      <c r="G32" s="7">
        <v>5</v>
      </c>
      <c r="H32" s="7">
        <v>3</v>
      </c>
      <c r="I32" s="7">
        <v>6</v>
      </c>
      <c r="J32" s="7">
        <v>6</v>
      </c>
      <c r="K32" s="7">
        <v>7</v>
      </c>
      <c r="L32" s="7">
        <v>4</v>
      </c>
      <c r="M32" s="7">
        <v>2</v>
      </c>
      <c r="N32" s="17">
        <v>39</v>
      </c>
    </row>
    <row r="33" spans="1:15" x14ac:dyDescent="0.25">
      <c r="A33" s="7">
        <v>6</v>
      </c>
      <c r="B33" t="s">
        <v>88</v>
      </c>
      <c r="C33" s="7">
        <v>108</v>
      </c>
      <c r="D33" s="7" t="s">
        <v>21</v>
      </c>
      <c r="E33" s="7" t="s">
        <v>80</v>
      </c>
      <c r="F33" s="7">
        <v>6</v>
      </c>
      <c r="G33" s="7">
        <v>6</v>
      </c>
      <c r="H33" s="7">
        <v>3</v>
      </c>
      <c r="I33" s="7">
        <v>3</v>
      </c>
      <c r="J33" s="7">
        <v>3</v>
      </c>
      <c r="K33" s="7">
        <v>5</v>
      </c>
      <c r="L33" s="7">
        <v>4</v>
      </c>
      <c r="M33" s="7">
        <v>3</v>
      </c>
      <c r="N33" s="17">
        <v>33</v>
      </c>
    </row>
    <row r="34" spans="1:15" x14ac:dyDescent="0.25">
      <c r="A34" s="7">
        <v>7</v>
      </c>
      <c r="B34" t="s">
        <v>43</v>
      </c>
      <c r="C34" s="7">
        <v>114</v>
      </c>
      <c r="D34" s="7" t="s">
        <v>21</v>
      </c>
      <c r="E34" s="7" t="s">
        <v>42</v>
      </c>
      <c r="F34" s="7">
        <v>5</v>
      </c>
      <c r="G34" s="7">
        <v>3</v>
      </c>
      <c r="H34" s="7">
        <v>3</v>
      </c>
      <c r="I34" s="7">
        <v>6</v>
      </c>
      <c r="J34" s="7">
        <v>3</v>
      </c>
      <c r="K34" s="7">
        <v>4</v>
      </c>
      <c r="L34" s="7">
        <v>3</v>
      </c>
      <c r="M34" s="7">
        <v>3</v>
      </c>
      <c r="N34" s="17">
        <v>30</v>
      </c>
    </row>
    <row r="35" spans="1:15" s="6" customFormat="1" x14ac:dyDescent="0.25">
      <c r="A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7"/>
    </row>
    <row r="36" spans="1:15" s="6" customFormat="1" x14ac:dyDescent="0.25">
      <c r="A36" s="7"/>
      <c r="B36" s="3" t="s">
        <v>52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7"/>
      <c r="O36" s="7"/>
    </row>
    <row r="37" spans="1:15" x14ac:dyDescent="0.25">
      <c r="A37" s="7">
        <v>1</v>
      </c>
      <c r="B37" t="s">
        <v>81</v>
      </c>
      <c r="C37" s="7">
        <v>30</v>
      </c>
      <c r="D37" s="7" t="s">
        <v>25</v>
      </c>
      <c r="E37" s="7" t="s">
        <v>12</v>
      </c>
      <c r="F37" s="7">
        <v>10</v>
      </c>
      <c r="G37" s="7">
        <v>7</v>
      </c>
      <c r="H37" s="7">
        <v>5</v>
      </c>
      <c r="I37" s="7">
        <v>9</v>
      </c>
      <c r="J37" s="7">
        <v>7</v>
      </c>
      <c r="K37" s="7">
        <v>7</v>
      </c>
      <c r="L37" s="7">
        <v>4</v>
      </c>
      <c r="M37" s="7">
        <v>3</v>
      </c>
      <c r="N37" s="17">
        <v>52</v>
      </c>
    </row>
    <row r="38" spans="1:15" x14ac:dyDescent="0.25">
      <c r="A38" s="7">
        <v>2</v>
      </c>
      <c r="B38" t="s">
        <v>73</v>
      </c>
      <c r="C38" s="7">
        <v>142</v>
      </c>
      <c r="D38" s="7" t="s">
        <v>25</v>
      </c>
      <c r="E38" s="7" t="s">
        <v>46</v>
      </c>
      <c r="F38" s="7">
        <v>7</v>
      </c>
      <c r="G38" s="7">
        <v>8</v>
      </c>
      <c r="H38" s="7">
        <v>6</v>
      </c>
      <c r="I38" s="7">
        <v>8</v>
      </c>
      <c r="J38" s="7">
        <v>7</v>
      </c>
      <c r="K38" s="7">
        <v>7</v>
      </c>
      <c r="L38" s="7">
        <v>1</v>
      </c>
      <c r="M38" s="7">
        <v>7</v>
      </c>
      <c r="N38" s="17">
        <v>51</v>
      </c>
    </row>
    <row r="39" spans="1:15" x14ac:dyDescent="0.25">
      <c r="A39" s="7">
        <v>3</v>
      </c>
      <c r="B39" t="s">
        <v>41</v>
      </c>
      <c r="C39" s="7">
        <v>110</v>
      </c>
      <c r="D39" s="7" t="s">
        <v>25</v>
      </c>
      <c r="E39" s="7" t="s">
        <v>42</v>
      </c>
      <c r="F39" s="7">
        <v>7</v>
      </c>
      <c r="G39" s="7">
        <v>6</v>
      </c>
      <c r="H39" s="7">
        <v>5</v>
      </c>
      <c r="I39" s="7">
        <v>3</v>
      </c>
      <c r="J39" s="7">
        <v>6</v>
      </c>
      <c r="K39" s="7">
        <v>6</v>
      </c>
      <c r="L39" s="7">
        <v>5</v>
      </c>
      <c r="M39" s="7">
        <v>6</v>
      </c>
      <c r="N39" s="17">
        <v>44</v>
      </c>
    </row>
    <row r="40" spans="1:15" x14ac:dyDescent="0.25">
      <c r="A40" s="7">
        <v>4</v>
      </c>
      <c r="B40" t="s">
        <v>44</v>
      </c>
      <c r="C40" s="7">
        <v>117</v>
      </c>
      <c r="D40" s="7" t="s">
        <v>25</v>
      </c>
      <c r="E40" s="7" t="s">
        <v>42</v>
      </c>
      <c r="F40" s="7">
        <v>6</v>
      </c>
      <c r="G40" s="7">
        <v>7</v>
      </c>
      <c r="H40" s="7">
        <v>6</v>
      </c>
      <c r="I40" s="7">
        <v>3</v>
      </c>
      <c r="J40" s="7">
        <v>5</v>
      </c>
      <c r="K40" s="7">
        <v>5</v>
      </c>
      <c r="L40" s="7">
        <v>4</v>
      </c>
      <c r="M40" s="7">
        <v>3</v>
      </c>
      <c r="N40" s="17">
        <v>39</v>
      </c>
    </row>
    <row r="41" spans="1:15" x14ac:dyDescent="0.25">
      <c r="A41" s="7">
        <v>5</v>
      </c>
      <c r="B41" t="s">
        <v>76</v>
      </c>
      <c r="C41" s="7">
        <v>22</v>
      </c>
      <c r="D41" s="7" t="s">
        <v>25</v>
      </c>
      <c r="E41" s="7" t="s">
        <v>12</v>
      </c>
      <c r="F41" s="7">
        <v>2</v>
      </c>
      <c r="G41" s="7">
        <v>5</v>
      </c>
      <c r="H41" s="7">
        <v>4</v>
      </c>
      <c r="I41" s="7">
        <v>6</v>
      </c>
      <c r="J41" s="7">
        <v>5</v>
      </c>
      <c r="K41" s="7">
        <v>5</v>
      </c>
      <c r="L41" s="7">
        <v>4</v>
      </c>
      <c r="M41" s="7">
        <v>6</v>
      </c>
      <c r="N41" s="17">
        <v>37</v>
      </c>
    </row>
    <row r="42" spans="1:15" x14ac:dyDescent="0.25">
      <c r="A42" s="7">
        <v>6</v>
      </c>
      <c r="B42" t="s">
        <v>97</v>
      </c>
      <c r="C42" s="7">
        <v>165</v>
      </c>
      <c r="D42" s="7" t="s">
        <v>25</v>
      </c>
      <c r="E42" s="7" t="s">
        <v>12</v>
      </c>
      <c r="F42" s="7">
        <v>5</v>
      </c>
      <c r="G42" s="7">
        <v>6</v>
      </c>
      <c r="H42" s="7">
        <v>2</v>
      </c>
      <c r="I42" s="7">
        <v>2</v>
      </c>
      <c r="J42" s="7">
        <v>6</v>
      </c>
      <c r="K42" s="7">
        <v>8</v>
      </c>
      <c r="L42" s="7">
        <v>2</v>
      </c>
      <c r="M42" s="7">
        <v>4</v>
      </c>
      <c r="N42" s="17">
        <v>35</v>
      </c>
    </row>
    <row r="43" spans="1:15" x14ac:dyDescent="0.25">
      <c r="A43" s="7">
        <v>7</v>
      </c>
      <c r="B43" t="s">
        <v>82</v>
      </c>
      <c r="C43" s="7">
        <v>23</v>
      </c>
      <c r="D43" s="7" t="s">
        <v>25</v>
      </c>
      <c r="E43" s="7" t="s">
        <v>12</v>
      </c>
      <c r="F43" s="7">
        <v>6</v>
      </c>
      <c r="G43" s="7">
        <v>4</v>
      </c>
      <c r="H43" s="7">
        <v>4</v>
      </c>
      <c r="I43" s="7">
        <v>2</v>
      </c>
      <c r="J43" s="7">
        <v>3</v>
      </c>
      <c r="K43" s="7">
        <v>6</v>
      </c>
      <c r="L43" s="7">
        <v>1</v>
      </c>
      <c r="M43" s="7">
        <v>7</v>
      </c>
      <c r="N43" s="17">
        <v>33</v>
      </c>
    </row>
    <row r="44" spans="1:15" x14ac:dyDescent="0.25">
      <c r="A44" s="7">
        <v>8</v>
      </c>
      <c r="B44" t="s">
        <v>84</v>
      </c>
      <c r="C44" s="7">
        <v>104</v>
      </c>
      <c r="D44" s="7" t="s">
        <v>25</v>
      </c>
      <c r="E44" s="7" t="s">
        <v>80</v>
      </c>
      <c r="F44" s="7">
        <v>3</v>
      </c>
      <c r="G44" s="7">
        <v>8</v>
      </c>
      <c r="H44" s="7">
        <v>4</v>
      </c>
      <c r="I44" s="7">
        <v>3</v>
      </c>
      <c r="J44" s="7">
        <v>3</v>
      </c>
      <c r="K44" s="7">
        <v>7</v>
      </c>
      <c r="L44" s="7">
        <v>3</v>
      </c>
      <c r="M44" s="7">
        <v>2</v>
      </c>
      <c r="N44" s="17">
        <v>33</v>
      </c>
    </row>
    <row r="45" spans="1:15" x14ac:dyDescent="0.25">
      <c r="A45" s="7">
        <v>9</v>
      </c>
      <c r="B45" t="s">
        <v>27</v>
      </c>
      <c r="C45" s="7">
        <v>66</v>
      </c>
      <c r="D45" s="7" t="s">
        <v>25</v>
      </c>
      <c r="E45" s="7" t="s">
        <v>26</v>
      </c>
      <c r="F45" s="7">
        <v>5</v>
      </c>
      <c r="G45" s="7">
        <v>2</v>
      </c>
      <c r="H45" s="7">
        <v>4</v>
      </c>
      <c r="I45" s="7">
        <v>4</v>
      </c>
      <c r="J45" s="7">
        <v>3</v>
      </c>
      <c r="K45" s="7">
        <v>5</v>
      </c>
      <c r="L45" s="7">
        <v>5</v>
      </c>
      <c r="M45" s="7">
        <v>3</v>
      </c>
      <c r="N45" s="17">
        <v>31</v>
      </c>
    </row>
    <row r="46" spans="1:15" x14ac:dyDescent="0.25">
      <c r="A46" s="7">
        <v>10</v>
      </c>
      <c r="B46" t="s">
        <v>24</v>
      </c>
      <c r="C46" s="7">
        <v>65</v>
      </c>
      <c r="D46" s="7" t="s">
        <v>25</v>
      </c>
      <c r="E46" s="7" t="s">
        <v>26</v>
      </c>
      <c r="F46" s="7">
        <v>4</v>
      </c>
      <c r="G46" s="7">
        <v>4</v>
      </c>
      <c r="H46" s="7">
        <v>1</v>
      </c>
      <c r="I46" s="7">
        <v>1</v>
      </c>
      <c r="J46" s="7">
        <v>5</v>
      </c>
      <c r="K46" s="7">
        <v>7</v>
      </c>
      <c r="L46" s="7">
        <v>2</v>
      </c>
      <c r="M46" s="7">
        <v>5</v>
      </c>
      <c r="N46" s="17">
        <v>29</v>
      </c>
    </row>
    <row r="47" spans="1:15" x14ac:dyDescent="0.25">
      <c r="A47" s="7">
        <v>11</v>
      </c>
      <c r="B47" t="s">
        <v>28</v>
      </c>
      <c r="C47" s="7">
        <v>70</v>
      </c>
      <c r="D47" s="7" t="s">
        <v>25</v>
      </c>
      <c r="E47" s="7" t="s">
        <v>26</v>
      </c>
      <c r="F47" s="7">
        <v>4</v>
      </c>
      <c r="G47" s="7">
        <v>2</v>
      </c>
      <c r="H47" s="7">
        <v>5</v>
      </c>
      <c r="I47" s="7">
        <v>5</v>
      </c>
      <c r="J47" s="7">
        <v>5</v>
      </c>
      <c r="K47" s="7">
        <v>1</v>
      </c>
      <c r="L47" s="7">
        <v>2</v>
      </c>
      <c r="M47" s="7">
        <v>3</v>
      </c>
      <c r="N47" s="17">
        <v>27</v>
      </c>
    </row>
    <row r="48" spans="1:15" x14ac:dyDescent="0.25">
      <c r="A48" s="7">
        <v>12</v>
      </c>
      <c r="B48" t="s">
        <v>83</v>
      </c>
      <c r="C48" s="7">
        <v>14</v>
      </c>
      <c r="D48" s="7" t="s">
        <v>25</v>
      </c>
      <c r="E48" s="7" t="s">
        <v>12</v>
      </c>
      <c r="F48" s="7">
        <v>4</v>
      </c>
      <c r="G48" s="7">
        <v>4</v>
      </c>
      <c r="H48" s="7">
        <v>3</v>
      </c>
      <c r="I48" s="7">
        <v>3</v>
      </c>
      <c r="J48" s="7">
        <v>2</v>
      </c>
      <c r="K48" s="7">
        <v>6</v>
      </c>
      <c r="L48" s="7">
        <v>2</v>
      </c>
      <c r="M48" s="7">
        <v>3</v>
      </c>
      <c r="N48" s="17">
        <v>27</v>
      </c>
    </row>
    <row r="49" spans="1:14" customFormat="1" x14ac:dyDescent="0.25">
      <c r="A49" s="7">
        <v>13</v>
      </c>
      <c r="B49" t="s">
        <v>34</v>
      </c>
      <c r="C49" s="7">
        <v>84</v>
      </c>
      <c r="D49" s="7" t="s">
        <v>25</v>
      </c>
      <c r="E49" s="7" t="s">
        <v>26</v>
      </c>
      <c r="F49" s="7">
        <v>1</v>
      </c>
      <c r="G49" s="7">
        <v>5</v>
      </c>
      <c r="H49" s="7">
        <v>4</v>
      </c>
      <c r="I49" s="7">
        <v>1</v>
      </c>
      <c r="J49" s="7">
        <v>1</v>
      </c>
      <c r="K49" s="7">
        <v>3</v>
      </c>
      <c r="L49" s="7">
        <v>2</v>
      </c>
      <c r="M49" s="7">
        <v>1</v>
      </c>
      <c r="N49" s="17">
        <v>18</v>
      </c>
    </row>
    <row r="50" spans="1:14" customFormat="1" x14ac:dyDescent="0.25">
      <c r="A50" s="7">
        <v>14</v>
      </c>
      <c r="B50" t="s">
        <v>87</v>
      </c>
      <c r="C50" s="7">
        <v>107</v>
      </c>
      <c r="D50" s="7" t="s">
        <v>25</v>
      </c>
      <c r="E50" s="7" t="s">
        <v>80</v>
      </c>
      <c r="F50" s="7">
        <v>3</v>
      </c>
      <c r="G50" s="7">
        <v>2</v>
      </c>
      <c r="H50" s="7">
        <v>1</v>
      </c>
      <c r="I50" s="7">
        <v>3</v>
      </c>
      <c r="J50" s="7">
        <v>0</v>
      </c>
      <c r="K50" s="7">
        <v>4</v>
      </c>
      <c r="L50" s="7">
        <v>2</v>
      </c>
      <c r="M50" s="7">
        <v>2</v>
      </c>
      <c r="N50" s="17">
        <v>17</v>
      </c>
    </row>
    <row r="51" spans="1:14" customFormat="1" x14ac:dyDescent="0.25">
      <c r="A51" s="7">
        <v>15</v>
      </c>
      <c r="B51" t="s">
        <v>35</v>
      </c>
      <c r="C51" s="7">
        <v>85</v>
      </c>
      <c r="D51" s="7" t="s">
        <v>25</v>
      </c>
      <c r="E51" s="7" t="s">
        <v>26</v>
      </c>
      <c r="F51" s="7">
        <v>2</v>
      </c>
      <c r="G51" s="7">
        <v>3</v>
      </c>
      <c r="H51" s="7">
        <v>1</v>
      </c>
      <c r="I51" s="7">
        <v>2</v>
      </c>
      <c r="J51" s="7">
        <v>1</v>
      </c>
      <c r="K51" s="7">
        <v>2</v>
      </c>
      <c r="L51" s="7">
        <v>0</v>
      </c>
      <c r="M51" s="7">
        <v>4</v>
      </c>
      <c r="N51" s="17">
        <v>15</v>
      </c>
    </row>
    <row r="52" spans="1:14" customFormat="1" x14ac:dyDescent="0.25">
      <c r="A52" s="7">
        <v>16</v>
      </c>
      <c r="B52" t="s">
        <v>36</v>
      </c>
      <c r="C52" s="7">
        <v>88</v>
      </c>
      <c r="D52" s="7" t="s">
        <v>25</v>
      </c>
      <c r="E52" s="7" t="s">
        <v>26</v>
      </c>
      <c r="F52" s="7">
        <v>1</v>
      </c>
      <c r="G52" s="7">
        <v>2</v>
      </c>
      <c r="H52" s="7">
        <v>0</v>
      </c>
      <c r="I52" s="7">
        <v>3</v>
      </c>
      <c r="J52" s="7">
        <v>1</v>
      </c>
      <c r="K52" s="7">
        <v>4</v>
      </c>
      <c r="L52" s="7">
        <v>1</v>
      </c>
      <c r="M52" s="7">
        <v>0</v>
      </c>
      <c r="N52" s="17">
        <v>12</v>
      </c>
    </row>
    <row r="53" spans="1:14" customFormat="1" x14ac:dyDescent="0.25">
      <c r="A53" s="7">
        <v>17</v>
      </c>
      <c r="B53" t="s">
        <v>30</v>
      </c>
      <c r="C53" s="7">
        <v>76</v>
      </c>
      <c r="D53" s="7" t="s">
        <v>25</v>
      </c>
      <c r="E53" s="7" t="s">
        <v>26</v>
      </c>
      <c r="F53" s="7">
        <v>3</v>
      </c>
      <c r="G53" s="7">
        <v>1</v>
      </c>
      <c r="H53" s="7">
        <v>0</v>
      </c>
      <c r="I53" s="7">
        <v>0</v>
      </c>
      <c r="J53" s="7">
        <v>3</v>
      </c>
      <c r="K53" s="7">
        <v>4</v>
      </c>
      <c r="L53" s="7">
        <v>1</v>
      </c>
      <c r="M53" s="7">
        <v>0</v>
      </c>
      <c r="N53" s="17">
        <v>12</v>
      </c>
    </row>
    <row r="55" spans="1:14" customFormat="1" x14ac:dyDescent="0.25">
      <c r="A55" s="7"/>
      <c r="B55" t="s">
        <v>89</v>
      </c>
      <c r="C55" s="7">
        <v>109</v>
      </c>
      <c r="D55" s="7"/>
      <c r="E55" s="7" t="s">
        <v>80</v>
      </c>
      <c r="F55" s="7">
        <v>4</v>
      </c>
      <c r="G55" s="7">
        <v>7</v>
      </c>
      <c r="H55" s="7">
        <v>5</v>
      </c>
      <c r="I55" s="7">
        <v>4</v>
      </c>
      <c r="J55" s="7">
        <v>5</v>
      </c>
      <c r="K55" s="7">
        <v>9</v>
      </c>
      <c r="L55" s="7">
        <v>4</v>
      </c>
      <c r="M55" s="7">
        <v>4</v>
      </c>
      <c r="N55" s="17">
        <v>42</v>
      </c>
    </row>
  </sheetData>
  <sortState ref="B10:N48">
    <sortCondition descending="1" ref="D10:D48"/>
    <sortCondition descending="1" ref="N10:N48"/>
  </sortState>
  <pageMargins left="0.12" right="0.16" top="0.35" bottom="0.2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G22" sqref="G22"/>
    </sheetView>
  </sheetViews>
  <sheetFormatPr defaultRowHeight="15" x14ac:dyDescent="0.25"/>
  <cols>
    <col min="1" max="1" width="4.42578125" style="7" customWidth="1"/>
    <col min="2" max="2" width="20.7109375" customWidth="1"/>
    <col min="3" max="3" width="5.5703125" style="7" customWidth="1"/>
    <col min="4" max="4" width="5.85546875" style="7" customWidth="1"/>
    <col min="5" max="5" width="6" style="7" customWidth="1"/>
    <col min="6" max="13" width="5.28515625" style="7" customWidth="1"/>
    <col min="14" max="14" width="5" style="7" customWidth="1"/>
    <col min="15" max="15" width="6.42578125" customWidth="1"/>
    <col min="16" max="19" width="0" hidden="1" customWidth="1"/>
  </cols>
  <sheetData>
    <row r="1" spans="1:20" ht="18.75" x14ac:dyDescent="0.3">
      <c r="B1" s="14" t="s">
        <v>101</v>
      </c>
    </row>
    <row r="2" spans="1:20" s="6" customFormat="1" ht="4.9000000000000004" customHeight="1" x14ac:dyDescent="0.3">
      <c r="A2" s="7"/>
      <c r="B2" s="1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0" x14ac:dyDescent="0.25">
      <c r="F3" s="7" t="s">
        <v>90</v>
      </c>
      <c r="J3" s="7" t="s">
        <v>91</v>
      </c>
    </row>
    <row r="4" spans="1:20" x14ac:dyDescent="0.25">
      <c r="A4" s="9" t="s">
        <v>0</v>
      </c>
      <c r="B4" s="18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18"/>
      <c r="P4" s="9" t="s">
        <v>94</v>
      </c>
      <c r="Q4" s="9" t="s">
        <v>7</v>
      </c>
      <c r="R4" s="9" t="s">
        <v>95</v>
      </c>
      <c r="S4" s="9" t="s">
        <v>99</v>
      </c>
    </row>
    <row r="5" spans="1:20" x14ac:dyDescent="0.25">
      <c r="A5" s="7">
        <v>1</v>
      </c>
      <c r="B5" t="s">
        <v>19</v>
      </c>
      <c r="C5" s="7">
        <v>58</v>
      </c>
      <c r="D5" s="7" t="s">
        <v>14</v>
      </c>
      <c r="E5" s="7" t="s">
        <v>18</v>
      </c>
      <c r="F5" s="7">
        <v>10</v>
      </c>
      <c r="G5" s="7">
        <v>10</v>
      </c>
      <c r="H5" s="7">
        <v>10</v>
      </c>
      <c r="I5" s="7">
        <v>9</v>
      </c>
      <c r="J5" s="7">
        <v>9</v>
      </c>
      <c r="K5" s="7">
        <v>10</v>
      </c>
      <c r="L5" s="7">
        <v>9</v>
      </c>
      <c r="M5" s="7">
        <v>7</v>
      </c>
      <c r="N5" s="7">
        <v>74</v>
      </c>
      <c r="P5">
        <f t="shared" ref="P5:P22" si="0">M5+I5</f>
        <v>16</v>
      </c>
      <c r="Q5">
        <f t="shared" ref="Q5:Q22" si="1">H5+L5</f>
        <v>19</v>
      </c>
      <c r="R5">
        <f t="shared" ref="R5:R22" si="2">K5+G5</f>
        <v>20</v>
      </c>
      <c r="S5">
        <f t="shared" ref="S5:S22" si="3">J5+F5</f>
        <v>19</v>
      </c>
    </row>
    <row r="6" spans="1:20" x14ac:dyDescent="0.25">
      <c r="A6" s="7">
        <v>2</v>
      </c>
      <c r="B6" t="s">
        <v>13</v>
      </c>
      <c r="C6" s="7">
        <v>35</v>
      </c>
      <c r="D6" s="7" t="s">
        <v>11</v>
      </c>
      <c r="E6" s="7" t="s">
        <v>15</v>
      </c>
      <c r="F6" s="7">
        <v>8</v>
      </c>
      <c r="G6" s="7">
        <v>10</v>
      </c>
      <c r="H6" s="7">
        <v>8</v>
      </c>
      <c r="I6" s="7">
        <v>9</v>
      </c>
      <c r="J6" s="7">
        <v>10</v>
      </c>
      <c r="K6" s="7">
        <v>10</v>
      </c>
      <c r="L6" s="7">
        <v>8</v>
      </c>
      <c r="M6" s="7">
        <v>8</v>
      </c>
      <c r="N6" s="7">
        <v>71</v>
      </c>
      <c r="P6" s="6">
        <f t="shared" si="0"/>
        <v>17</v>
      </c>
      <c r="Q6" s="6">
        <f t="shared" si="1"/>
        <v>16</v>
      </c>
      <c r="R6" s="6">
        <f t="shared" si="2"/>
        <v>20</v>
      </c>
      <c r="S6" s="6">
        <f t="shared" si="3"/>
        <v>18</v>
      </c>
      <c r="T6" s="6"/>
    </row>
    <row r="7" spans="1:20" x14ac:dyDescent="0.25">
      <c r="A7" s="7">
        <v>3</v>
      </c>
      <c r="B7" t="s">
        <v>40</v>
      </c>
      <c r="C7" s="7">
        <v>100</v>
      </c>
      <c r="D7" s="7" t="s">
        <v>14</v>
      </c>
      <c r="E7" s="7" t="s">
        <v>38</v>
      </c>
      <c r="F7" s="7">
        <v>9</v>
      </c>
      <c r="G7" s="7">
        <v>10</v>
      </c>
      <c r="H7" s="7">
        <v>7</v>
      </c>
      <c r="I7" s="7">
        <v>7</v>
      </c>
      <c r="J7" s="7">
        <v>9</v>
      </c>
      <c r="K7" s="7">
        <v>10</v>
      </c>
      <c r="L7" s="7">
        <v>9</v>
      </c>
      <c r="M7" s="7">
        <v>9</v>
      </c>
      <c r="N7" s="7">
        <v>70</v>
      </c>
      <c r="P7" s="6">
        <f t="shared" si="0"/>
        <v>16</v>
      </c>
      <c r="Q7" s="6">
        <f t="shared" si="1"/>
        <v>16</v>
      </c>
      <c r="R7" s="6">
        <f t="shared" si="2"/>
        <v>20</v>
      </c>
      <c r="S7" s="6">
        <f t="shared" si="3"/>
        <v>18</v>
      </c>
      <c r="T7" s="6"/>
    </row>
    <row r="8" spans="1:20" x14ac:dyDescent="0.25">
      <c r="A8" s="7">
        <v>4</v>
      </c>
      <c r="B8" t="s">
        <v>16</v>
      </c>
      <c r="C8" s="7">
        <v>36</v>
      </c>
      <c r="D8" s="7" t="s">
        <v>14</v>
      </c>
      <c r="E8" s="7" t="s">
        <v>15</v>
      </c>
      <c r="F8" s="7">
        <v>8</v>
      </c>
      <c r="G8" s="7">
        <v>10</v>
      </c>
      <c r="H8" s="7">
        <v>7</v>
      </c>
      <c r="I8" s="7">
        <v>8</v>
      </c>
      <c r="J8" s="7">
        <v>9</v>
      </c>
      <c r="K8" s="7">
        <v>9</v>
      </c>
      <c r="L8" s="7">
        <v>9</v>
      </c>
      <c r="M8" s="7">
        <v>8</v>
      </c>
      <c r="N8" s="7">
        <v>68</v>
      </c>
      <c r="P8" s="6">
        <f t="shared" si="0"/>
        <v>16</v>
      </c>
      <c r="Q8" s="6">
        <f t="shared" si="1"/>
        <v>16</v>
      </c>
      <c r="R8" s="6">
        <f t="shared" si="2"/>
        <v>19</v>
      </c>
      <c r="S8" s="6">
        <f t="shared" si="3"/>
        <v>17</v>
      </c>
      <c r="T8" s="6"/>
    </row>
    <row r="9" spans="1:20" x14ac:dyDescent="0.25">
      <c r="A9" s="7">
        <v>5</v>
      </c>
      <c r="B9" t="s">
        <v>39</v>
      </c>
      <c r="C9" s="7">
        <v>96</v>
      </c>
      <c r="D9" s="7" t="s">
        <v>14</v>
      </c>
      <c r="E9" s="7" t="s">
        <v>38</v>
      </c>
      <c r="F9" s="7">
        <v>9</v>
      </c>
      <c r="G9" s="7">
        <v>8</v>
      </c>
      <c r="H9" s="7">
        <v>10</v>
      </c>
      <c r="I9" s="7">
        <v>6</v>
      </c>
      <c r="J9" s="7">
        <v>8</v>
      </c>
      <c r="K9" s="7">
        <v>10</v>
      </c>
      <c r="L9" s="7">
        <v>7</v>
      </c>
      <c r="M9" s="7">
        <v>8</v>
      </c>
      <c r="N9" s="7">
        <v>66</v>
      </c>
      <c r="P9" s="6">
        <f t="shared" si="0"/>
        <v>14</v>
      </c>
      <c r="Q9" s="6">
        <f t="shared" si="1"/>
        <v>17</v>
      </c>
      <c r="R9" s="6">
        <f t="shared" si="2"/>
        <v>18</v>
      </c>
      <c r="S9" s="6">
        <f t="shared" si="3"/>
        <v>17</v>
      </c>
      <c r="T9" s="6"/>
    </row>
    <row r="10" spans="1:20" x14ac:dyDescent="0.25">
      <c r="A10" s="7">
        <v>6</v>
      </c>
      <c r="B10" t="s">
        <v>70</v>
      </c>
      <c r="C10" s="7">
        <v>95</v>
      </c>
      <c r="D10" s="7" t="s">
        <v>14</v>
      </c>
      <c r="E10" s="7" t="s">
        <v>38</v>
      </c>
      <c r="F10" s="7">
        <v>8</v>
      </c>
      <c r="G10" s="7">
        <v>10</v>
      </c>
      <c r="H10" s="7">
        <v>9</v>
      </c>
      <c r="I10" s="7">
        <v>5</v>
      </c>
      <c r="J10" s="7">
        <v>10</v>
      </c>
      <c r="K10" s="7">
        <v>9</v>
      </c>
      <c r="L10" s="7">
        <v>6</v>
      </c>
      <c r="M10" s="7">
        <v>8</v>
      </c>
      <c r="N10" s="7">
        <v>65</v>
      </c>
      <c r="P10" s="6">
        <f t="shared" si="0"/>
        <v>13</v>
      </c>
      <c r="Q10" s="6">
        <f t="shared" si="1"/>
        <v>15</v>
      </c>
      <c r="R10" s="6">
        <f t="shared" si="2"/>
        <v>19</v>
      </c>
      <c r="S10" s="6">
        <f t="shared" si="3"/>
        <v>18</v>
      </c>
      <c r="T10" s="6"/>
    </row>
    <row r="11" spans="1:20" x14ac:dyDescent="0.25">
      <c r="A11" s="7">
        <v>7</v>
      </c>
      <c r="B11" t="s">
        <v>60</v>
      </c>
      <c r="C11" s="7">
        <v>159</v>
      </c>
      <c r="D11" s="7" t="s">
        <v>11</v>
      </c>
      <c r="E11" s="7" t="s">
        <v>57</v>
      </c>
      <c r="F11" s="7">
        <v>9</v>
      </c>
      <c r="G11" s="7">
        <v>8</v>
      </c>
      <c r="H11" s="7">
        <v>8</v>
      </c>
      <c r="I11" s="7">
        <v>8</v>
      </c>
      <c r="J11" s="7">
        <v>7</v>
      </c>
      <c r="K11" s="7">
        <v>9</v>
      </c>
      <c r="L11" s="7">
        <v>7</v>
      </c>
      <c r="M11" s="7">
        <v>8</v>
      </c>
      <c r="N11" s="7">
        <v>64</v>
      </c>
      <c r="P11" s="6">
        <f t="shared" si="0"/>
        <v>16</v>
      </c>
      <c r="Q11" s="6">
        <f t="shared" si="1"/>
        <v>15</v>
      </c>
      <c r="R11" s="6">
        <f t="shared" si="2"/>
        <v>17</v>
      </c>
      <c r="S11" s="6">
        <f t="shared" si="3"/>
        <v>16</v>
      </c>
      <c r="T11" s="6"/>
    </row>
    <row r="12" spans="1:20" x14ac:dyDescent="0.25">
      <c r="A12" s="7">
        <v>8</v>
      </c>
      <c r="B12" t="s">
        <v>71</v>
      </c>
      <c r="C12" s="7">
        <v>40</v>
      </c>
      <c r="D12" s="7" t="s">
        <v>11</v>
      </c>
      <c r="E12" s="7" t="s">
        <v>15</v>
      </c>
      <c r="F12" s="7">
        <v>9</v>
      </c>
      <c r="G12" s="7">
        <v>8</v>
      </c>
      <c r="H12" s="7">
        <v>7</v>
      </c>
      <c r="I12" s="7">
        <v>6</v>
      </c>
      <c r="J12" s="7">
        <v>8</v>
      </c>
      <c r="K12" s="7">
        <v>6</v>
      </c>
      <c r="L12" s="7">
        <v>9</v>
      </c>
      <c r="M12" s="7">
        <v>7</v>
      </c>
      <c r="N12" s="7">
        <v>60</v>
      </c>
      <c r="P12" s="6">
        <f t="shared" si="0"/>
        <v>13</v>
      </c>
      <c r="Q12" s="6">
        <f t="shared" si="1"/>
        <v>16</v>
      </c>
      <c r="R12" s="6">
        <f t="shared" si="2"/>
        <v>14</v>
      </c>
      <c r="S12" s="6">
        <f t="shared" si="3"/>
        <v>17</v>
      </c>
      <c r="T12" s="6"/>
    </row>
    <row r="13" spans="1:20" x14ac:dyDescent="0.25">
      <c r="A13" s="7">
        <v>9</v>
      </c>
      <c r="B13" t="s">
        <v>33</v>
      </c>
      <c r="C13" s="7">
        <v>81</v>
      </c>
      <c r="D13" s="7" t="s">
        <v>11</v>
      </c>
      <c r="E13" s="7" t="s">
        <v>26</v>
      </c>
      <c r="F13" s="7">
        <v>10</v>
      </c>
      <c r="G13" s="7">
        <v>7</v>
      </c>
      <c r="H13" s="7">
        <v>7</v>
      </c>
      <c r="I13" s="7">
        <v>7</v>
      </c>
      <c r="J13" s="7">
        <v>7</v>
      </c>
      <c r="K13" s="7">
        <v>9</v>
      </c>
      <c r="L13" s="7">
        <v>6</v>
      </c>
      <c r="M13" s="7">
        <v>6</v>
      </c>
      <c r="N13" s="7">
        <v>59</v>
      </c>
      <c r="P13" s="6">
        <f t="shared" si="0"/>
        <v>13</v>
      </c>
      <c r="Q13" s="6">
        <f t="shared" si="1"/>
        <v>13</v>
      </c>
      <c r="R13" s="6">
        <f t="shared" si="2"/>
        <v>16</v>
      </c>
      <c r="S13" s="6">
        <f t="shared" si="3"/>
        <v>17</v>
      </c>
      <c r="T13" s="6"/>
    </row>
    <row r="14" spans="1:20" x14ac:dyDescent="0.25">
      <c r="A14" s="7">
        <v>10</v>
      </c>
      <c r="B14" t="s">
        <v>59</v>
      </c>
      <c r="C14" s="7">
        <v>153</v>
      </c>
      <c r="D14" s="7" t="s">
        <v>25</v>
      </c>
      <c r="E14" s="7" t="s">
        <v>57</v>
      </c>
      <c r="F14" s="7">
        <v>8</v>
      </c>
      <c r="G14" s="7">
        <v>9</v>
      </c>
      <c r="H14" s="7">
        <v>3</v>
      </c>
      <c r="I14" s="7">
        <v>8</v>
      </c>
      <c r="J14" s="7">
        <v>8</v>
      </c>
      <c r="K14" s="7">
        <v>9</v>
      </c>
      <c r="L14" s="7">
        <v>6</v>
      </c>
      <c r="M14" s="7">
        <v>5</v>
      </c>
      <c r="N14" s="7">
        <v>56</v>
      </c>
      <c r="P14" s="6">
        <f t="shared" si="0"/>
        <v>13</v>
      </c>
      <c r="Q14" s="6">
        <f t="shared" si="1"/>
        <v>9</v>
      </c>
      <c r="R14" s="6">
        <f t="shared" si="2"/>
        <v>18</v>
      </c>
      <c r="S14" s="6">
        <f t="shared" si="3"/>
        <v>16</v>
      </c>
      <c r="T14" s="6"/>
    </row>
    <row r="15" spans="1:20" x14ac:dyDescent="0.25">
      <c r="A15" s="7">
        <v>11</v>
      </c>
      <c r="B15" t="s">
        <v>85</v>
      </c>
      <c r="C15" s="7">
        <v>105</v>
      </c>
      <c r="D15" s="7" t="s">
        <v>11</v>
      </c>
      <c r="E15" s="7" t="s">
        <v>80</v>
      </c>
      <c r="F15" s="7">
        <v>6</v>
      </c>
      <c r="G15" s="7">
        <v>8</v>
      </c>
      <c r="H15" s="7">
        <v>7</v>
      </c>
      <c r="I15" s="7">
        <v>6</v>
      </c>
      <c r="J15" s="7">
        <v>9</v>
      </c>
      <c r="K15" s="7">
        <v>9</v>
      </c>
      <c r="L15" s="7">
        <v>5</v>
      </c>
      <c r="M15" s="7">
        <v>6</v>
      </c>
      <c r="N15" s="7">
        <v>56</v>
      </c>
      <c r="P15" s="6">
        <f t="shared" si="0"/>
        <v>12</v>
      </c>
      <c r="Q15" s="6">
        <f t="shared" si="1"/>
        <v>12</v>
      </c>
      <c r="R15" s="6">
        <f t="shared" si="2"/>
        <v>17</v>
      </c>
      <c r="S15" s="6">
        <f t="shared" si="3"/>
        <v>15</v>
      </c>
      <c r="T15" s="6"/>
    </row>
    <row r="16" spans="1:20" x14ac:dyDescent="0.25">
      <c r="A16" s="7">
        <v>12</v>
      </c>
      <c r="B16" t="s">
        <v>58</v>
      </c>
      <c r="C16" s="7">
        <v>151</v>
      </c>
      <c r="D16" s="7" t="s">
        <v>11</v>
      </c>
      <c r="E16" s="7" t="s">
        <v>57</v>
      </c>
      <c r="F16" s="7">
        <v>7</v>
      </c>
      <c r="G16" s="7">
        <v>8</v>
      </c>
      <c r="H16" s="7">
        <v>7</v>
      </c>
      <c r="I16" s="7">
        <v>7</v>
      </c>
      <c r="J16" s="7">
        <v>6</v>
      </c>
      <c r="K16" s="7">
        <v>9</v>
      </c>
      <c r="L16" s="7">
        <v>5</v>
      </c>
      <c r="M16" s="7">
        <v>5</v>
      </c>
      <c r="N16" s="7">
        <v>54</v>
      </c>
      <c r="P16" s="6">
        <f t="shared" si="0"/>
        <v>12</v>
      </c>
      <c r="Q16" s="6">
        <f t="shared" si="1"/>
        <v>12</v>
      </c>
      <c r="R16" s="6">
        <f t="shared" si="2"/>
        <v>17</v>
      </c>
      <c r="S16" s="6">
        <f t="shared" si="3"/>
        <v>13</v>
      </c>
      <c r="T16" s="6"/>
    </row>
    <row r="17" spans="1:20" x14ac:dyDescent="0.25">
      <c r="A17" s="7">
        <v>13</v>
      </c>
      <c r="B17" t="s">
        <v>73</v>
      </c>
      <c r="C17" s="7">
        <v>142</v>
      </c>
      <c r="D17" s="7" t="s">
        <v>25</v>
      </c>
      <c r="E17" s="7" t="s">
        <v>46</v>
      </c>
      <c r="F17" s="7">
        <v>7</v>
      </c>
      <c r="G17" s="7">
        <v>8</v>
      </c>
      <c r="H17" s="7">
        <v>6</v>
      </c>
      <c r="I17" s="7">
        <v>8</v>
      </c>
      <c r="J17" s="7">
        <v>7</v>
      </c>
      <c r="K17" s="7">
        <v>7</v>
      </c>
      <c r="L17" s="7">
        <v>1</v>
      </c>
      <c r="M17" s="7">
        <v>7</v>
      </c>
      <c r="N17" s="7">
        <v>51</v>
      </c>
      <c r="P17" s="6">
        <f t="shared" si="0"/>
        <v>15</v>
      </c>
      <c r="Q17" s="6">
        <f t="shared" si="1"/>
        <v>7</v>
      </c>
      <c r="R17" s="6">
        <f t="shared" si="2"/>
        <v>15</v>
      </c>
      <c r="S17" s="6">
        <f t="shared" si="3"/>
        <v>14</v>
      </c>
      <c r="T17" s="6"/>
    </row>
    <row r="18" spans="1:20" x14ac:dyDescent="0.25">
      <c r="A18" s="7">
        <v>14</v>
      </c>
      <c r="B18" t="s">
        <v>10</v>
      </c>
      <c r="C18" s="7">
        <v>11</v>
      </c>
      <c r="D18" s="7" t="s">
        <v>14</v>
      </c>
      <c r="E18" s="7" t="s">
        <v>12</v>
      </c>
      <c r="F18" s="7">
        <v>6</v>
      </c>
      <c r="G18" s="7">
        <v>6</v>
      </c>
      <c r="H18" s="7">
        <v>8</v>
      </c>
      <c r="I18" s="7">
        <v>7</v>
      </c>
      <c r="J18" s="7">
        <v>7</v>
      </c>
      <c r="K18" s="7">
        <v>8</v>
      </c>
      <c r="L18" s="7">
        <v>4</v>
      </c>
      <c r="M18" s="7">
        <v>4</v>
      </c>
      <c r="N18" s="7">
        <v>50</v>
      </c>
      <c r="P18" s="6">
        <f t="shared" si="0"/>
        <v>11</v>
      </c>
      <c r="Q18" s="6">
        <f t="shared" si="1"/>
        <v>12</v>
      </c>
      <c r="R18" s="6">
        <f t="shared" si="2"/>
        <v>14</v>
      </c>
      <c r="S18" s="6">
        <f t="shared" si="3"/>
        <v>13</v>
      </c>
      <c r="T18" s="6"/>
    </row>
    <row r="19" spans="1:20" x14ac:dyDescent="0.25">
      <c r="A19" s="7">
        <v>15</v>
      </c>
      <c r="B19" t="s">
        <v>86</v>
      </c>
      <c r="C19" s="7">
        <v>106</v>
      </c>
      <c r="D19" s="7" t="s">
        <v>11</v>
      </c>
      <c r="E19" s="7" t="s">
        <v>80</v>
      </c>
      <c r="F19" s="7">
        <v>2</v>
      </c>
      <c r="G19" s="7">
        <v>7</v>
      </c>
      <c r="H19" s="7">
        <v>8</v>
      </c>
      <c r="I19" s="7">
        <v>6</v>
      </c>
      <c r="J19" s="7">
        <v>9</v>
      </c>
      <c r="K19" s="7">
        <v>7</v>
      </c>
      <c r="L19" s="7">
        <v>5</v>
      </c>
      <c r="M19" s="7">
        <v>5</v>
      </c>
      <c r="N19" s="7">
        <v>49</v>
      </c>
      <c r="P19" s="6">
        <f t="shared" si="0"/>
        <v>11</v>
      </c>
      <c r="Q19" s="6">
        <f t="shared" si="1"/>
        <v>13</v>
      </c>
      <c r="R19" s="6">
        <f t="shared" si="2"/>
        <v>14</v>
      </c>
      <c r="S19" s="6">
        <f t="shared" si="3"/>
        <v>11</v>
      </c>
      <c r="T19" s="6"/>
    </row>
    <row r="20" spans="1:20" x14ac:dyDescent="0.25">
      <c r="A20" s="7">
        <v>16</v>
      </c>
      <c r="B20" t="s">
        <v>22</v>
      </c>
      <c r="C20" s="7">
        <v>61</v>
      </c>
      <c r="D20" s="7" t="s">
        <v>21</v>
      </c>
      <c r="E20" s="7" t="s">
        <v>18</v>
      </c>
      <c r="F20" s="7">
        <v>6</v>
      </c>
      <c r="G20" s="7">
        <v>8</v>
      </c>
      <c r="H20" s="7">
        <v>6</v>
      </c>
      <c r="I20" s="7">
        <v>4</v>
      </c>
      <c r="J20" s="7">
        <v>4</v>
      </c>
      <c r="K20" s="7">
        <v>6</v>
      </c>
      <c r="L20" s="7">
        <v>3</v>
      </c>
      <c r="M20" s="7">
        <v>8</v>
      </c>
      <c r="N20" s="7">
        <v>45</v>
      </c>
      <c r="P20" s="6">
        <f t="shared" si="0"/>
        <v>12</v>
      </c>
      <c r="Q20" s="6">
        <f t="shared" si="1"/>
        <v>9</v>
      </c>
      <c r="R20" s="6">
        <f t="shared" si="2"/>
        <v>14</v>
      </c>
      <c r="S20" s="6">
        <f t="shared" si="3"/>
        <v>10</v>
      </c>
      <c r="T20" s="6"/>
    </row>
    <row r="21" spans="1:20" x14ac:dyDescent="0.25">
      <c r="A21" s="7">
        <v>17</v>
      </c>
      <c r="B21" t="s">
        <v>29</v>
      </c>
      <c r="C21" s="7">
        <v>71</v>
      </c>
      <c r="D21" s="7" t="s">
        <v>21</v>
      </c>
      <c r="E21" s="7" t="s">
        <v>26</v>
      </c>
      <c r="F21" s="7">
        <v>6</v>
      </c>
      <c r="G21" s="7">
        <v>7</v>
      </c>
      <c r="H21" s="7">
        <v>1</v>
      </c>
      <c r="I21" s="7">
        <v>5</v>
      </c>
      <c r="J21" s="7">
        <v>6</v>
      </c>
      <c r="K21" s="7">
        <v>6</v>
      </c>
      <c r="L21" s="7">
        <v>9</v>
      </c>
      <c r="M21" s="7">
        <v>4</v>
      </c>
      <c r="N21" s="7">
        <v>44</v>
      </c>
      <c r="P21" s="6">
        <f t="shared" si="0"/>
        <v>9</v>
      </c>
      <c r="Q21" s="6">
        <f t="shared" si="1"/>
        <v>10</v>
      </c>
      <c r="R21" s="6">
        <f t="shared" si="2"/>
        <v>13</v>
      </c>
      <c r="S21" s="6">
        <f t="shared" si="3"/>
        <v>12</v>
      </c>
      <c r="T21" s="6"/>
    </row>
    <row r="22" spans="1:20" x14ac:dyDescent="0.25">
      <c r="A22" s="7">
        <v>18</v>
      </c>
      <c r="B22" t="s">
        <v>74</v>
      </c>
      <c r="C22" s="7">
        <v>143</v>
      </c>
      <c r="D22" s="7" t="s">
        <v>21</v>
      </c>
      <c r="E22" s="7" t="s">
        <v>46</v>
      </c>
      <c r="F22" s="7">
        <v>8</v>
      </c>
      <c r="G22" s="7">
        <v>4</v>
      </c>
      <c r="H22" s="7">
        <v>4</v>
      </c>
      <c r="I22" s="7">
        <v>7</v>
      </c>
      <c r="J22" s="7">
        <v>3</v>
      </c>
      <c r="K22" s="7">
        <v>5</v>
      </c>
      <c r="L22" s="7">
        <v>3</v>
      </c>
      <c r="M22" s="7">
        <v>8</v>
      </c>
      <c r="N22" s="7">
        <v>42</v>
      </c>
      <c r="P22" s="6">
        <f t="shared" si="0"/>
        <v>15</v>
      </c>
      <c r="Q22" s="6">
        <f t="shared" si="1"/>
        <v>7</v>
      </c>
      <c r="R22" s="6">
        <f t="shared" si="2"/>
        <v>9</v>
      </c>
      <c r="S22" s="6">
        <f t="shared" si="3"/>
        <v>11</v>
      </c>
      <c r="T22" s="6"/>
    </row>
    <row r="23" spans="1:20" x14ac:dyDescent="0.25">
      <c r="A23" s="7">
        <v>19</v>
      </c>
      <c r="B23" t="s">
        <v>75</v>
      </c>
      <c r="C23" s="7">
        <v>20</v>
      </c>
      <c r="D23" s="7" t="s">
        <v>11</v>
      </c>
      <c r="E23" s="7" t="s">
        <v>12</v>
      </c>
      <c r="F23" s="7">
        <v>4</v>
      </c>
      <c r="G23" s="7">
        <v>7</v>
      </c>
      <c r="H23" s="7">
        <v>5</v>
      </c>
      <c r="I23" s="7">
        <v>4</v>
      </c>
      <c r="J23" s="7">
        <v>3</v>
      </c>
      <c r="K23" s="7">
        <v>7</v>
      </c>
      <c r="L23" s="7">
        <v>4</v>
      </c>
      <c r="M23" s="7">
        <v>6</v>
      </c>
      <c r="N23" s="7">
        <v>40</v>
      </c>
      <c r="P23" s="6">
        <f t="shared" ref="P23:P28" si="4">M23+I23</f>
        <v>10</v>
      </c>
      <c r="Q23" s="6">
        <f t="shared" ref="Q23:Q28" si="5">H23+L23</f>
        <v>9</v>
      </c>
      <c r="R23" s="6">
        <f t="shared" ref="R23:R28" si="6">K23+G23</f>
        <v>14</v>
      </c>
      <c r="S23" s="6">
        <f t="shared" ref="S23:S28" si="7">J23+F23</f>
        <v>7</v>
      </c>
      <c r="T23" s="6"/>
    </row>
    <row r="24" spans="1:20" x14ac:dyDescent="0.25">
      <c r="A24" s="7">
        <v>20</v>
      </c>
      <c r="B24" t="s">
        <v>72</v>
      </c>
      <c r="C24" s="7">
        <v>141</v>
      </c>
      <c r="D24" s="7" t="s">
        <v>21</v>
      </c>
      <c r="E24" s="7" t="s">
        <v>46</v>
      </c>
      <c r="F24" s="7">
        <v>4</v>
      </c>
      <c r="G24" s="7">
        <v>10</v>
      </c>
      <c r="H24" s="7">
        <v>3</v>
      </c>
      <c r="I24" s="7">
        <v>6</v>
      </c>
      <c r="J24" s="7">
        <v>4</v>
      </c>
      <c r="K24" s="7">
        <v>4</v>
      </c>
      <c r="L24" s="7">
        <v>3</v>
      </c>
      <c r="M24" s="7">
        <v>5</v>
      </c>
      <c r="N24" s="7">
        <v>39</v>
      </c>
      <c r="P24" s="6">
        <f t="shared" si="4"/>
        <v>11</v>
      </c>
      <c r="Q24" s="6">
        <f t="shared" si="5"/>
        <v>6</v>
      </c>
      <c r="R24" s="6">
        <f t="shared" si="6"/>
        <v>14</v>
      </c>
      <c r="S24" s="6">
        <f t="shared" si="7"/>
        <v>8</v>
      </c>
      <c r="T24" s="6"/>
    </row>
    <row r="25" spans="1:20" x14ac:dyDescent="0.25">
      <c r="A25" s="7">
        <v>21</v>
      </c>
      <c r="B25" t="s">
        <v>20</v>
      </c>
      <c r="C25" s="7">
        <v>60</v>
      </c>
      <c r="D25" s="7" t="s">
        <v>21</v>
      </c>
      <c r="E25" s="7" t="s">
        <v>18</v>
      </c>
      <c r="F25" s="7">
        <v>6</v>
      </c>
      <c r="G25" s="7">
        <v>5</v>
      </c>
      <c r="H25" s="7">
        <v>3</v>
      </c>
      <c r="I25" s="7">
        <v>6</v>
      </c>
      <c r="J25" s="7">
        <v>6</v>
      </c>
      <c r="K25" s="7">
        <v>7</v>
      </c>
      <c r="L25" s="7">
        <v>4</v>
      </c>
      <c r="M25" s="7">
        <v>2</v>
      </c>
      <c r="N25" s="7">
        <v>39</v>
      </c>
      <c r="P25" s="6">
        <f t="shared" si="4"/>
        <v>8</v>
      </c>
      <c r="Q25" s="6">
        <f t="shared" si="5"/>
        <v>7</v>
      </c>
      <c r="R25" s="6">
        <f t="shared" si="6"/>
        <v>12</v>
      </c>
      <c r="S25" s="6">
        <f t="shared" si="7"/>
        <v>12</v>
      </c>
      <c r="T25" s="6"/>
    </row>
    <row r="26" spans="1:20" x14ac:dyDescent="0.25">
      <c r="A26" s="7">
        <v>22</v>
      </c>
      <c r="B26" t="s">
        <v>76</v>
      </c>
      <c r="C26" s="7">
        <v>22</v>
      </c>
      <c r="D26" s="7" t="s">
        <v>25</v>
      </c>
      <c r="E26" s="7" t="s">
        <v>12</v>
      </c>
      <c r="F26" s="7">
        <v>2</v>
      </c>
      <c r="G26" s="7">
        <v>5</v>
      </c>
      <c r="H26" s="7">
        <v>4</v>
      </c>
      <c r="I26" s="7">
        <v>6</v>
      </c>
      <c r="J26" s="7">
        <v>5</v>
      </c>
      <c r="K26" s="7">
        <v>5</v>
      </c>
      <c r="L26" s="7">
        <v>4</v>
      </c>
      <c r="M26" s="7">
        <v>6</v>
      </c>
      <c r="N26" s="7">
        <v>37</v>
      </c>
      <c r="P26" s="6">
        <f t="shared" si="4"/>
        <v>12</v>
      </c>
      <c r="Q26" s="6">
        <f t="shared" si="5"/>
        <v>8</v>
      </c>
      <c r="R26" s="6">
        <f t="shared" si="6"/>
        <v>10</v>
      </c>
      <c r="S26" s="6">
        <f t="shared" si="7"/>
        <v>7</v>
      </c>
      <c r="T26" s="6"/>
    </row>
    <row r="27" spans="1:20" x14ac:dyDescent="0.25">
      <c r="A27" s="7">
        <v>23</v>
      </c>
      <c r="B27" t="s">
        <v>88</v>
      </c>
      <c r="C27" s="7">
        <v>108</v>
      </c>
      <c r="D27" s="7" t="s">
        <v>21</v>
      </c>
      <c r="E27" s="7" t="s">
        <v>80</v>
      </c>
      <c r="F27" s="7">
        <v>6</v>
      </c>
      <c r="G27" s="7">
        <v>6</v>
      </c>
      <c r="H27" s="7">
        <v>3</v>
      </c>
      <c r="I27" s="7">
        <v>3</v>
      </c>
      <c r="J27" s="7">
        <v>3</v>
      </c>
      <c r="K27" s="7">
        <v>5</v>
      </c>
      <c r="L27" s="7">
        <v>4</v>
      </c>
      <c r="M27" s="7">
        <v>3</v>
      </c>
      <c r="N27" s="7">
        <v>33</v>
      </c>
      <c r="P27" s="6">
        <f t="shared" si="4"/>
        <v>6</v>
      </c>
      <c r="Q27" s="6">
        <f t="shared" si="5"/>
        <v>7</v>
      </c>
      <c r="R27" s="6">
        <f t="shared" si="6"/>
        <v>11</v>
      </c>
      <c r="S27" s="6">
        <f t="shared" si="7"/>
        <v>9</v>
      </c>
      <c r="T27" s="6"/>
    </row>
    <row r="28" spans="1:20" x14ac:dyDescent="0.25">
      <c r="A28" s="7">
        <v>24</v>
      </c>
      <c r="B28" t="s">
        <v>27</v>
      </c>
      <c r="C28" s="7">
        <v>66</v>
      </c>
      <c r="D28" s="7" t="s">
        <v>25</v>
      </c>
      <c r="E28" s="7" t="s">
        <v>26</v>
      </c>
      <c r="F28" s="7">
        <v>5</v>
      </c>
      <c r="G28" s="7">
        <v>2</v>
      </c>
      <c r="H28" s="7">
        <v>4</v>
      </c>
      <c r="I28" s="7">
        <v>4</v>
      </c>
      <c r="J28" s="7">
        <v>3</v>
      </c>
      <c r="K28" s="7">
        <v>5</v>
      </c>
      <c r="L28" s="7">
        <v>5</v>
      </c>
      <c r="M28" s="7">
        <v>3</v>
      </c>
      <c r="N28" s="7">
        <v>31</v>
      </c>
      <c r="P28" s="6">
        <f t="shared" si="4"/>
        <v>7</v>
      </c>
      <c r="Q28" s="6">
        <f t="shared" si="5"/>
        <v>9</v>
      </c>
      <c r="R28" s="6">
        <f t="shared" si="6"/>
        <v>7</v>
      </c>
      <c r="S28" s="6">
        <f t="shared" si="7"/>
        <v>8</v>
      </c>
      <c r="T28" s="6"/>
    </row>
  </sheetData>
  <sortState ref="B8:S57">
    <sortCondition descending="1" ref="N8:N57"/>
    <sortCondition descending="1" ref="P8:P57"/>
    <sortCondition descending="1" ref="Q8:Q57"/>
    <sortCondition descending="1" ref="R8:R57"/>
    <sortCondition descending="1" ref="S8:S57"/>
  </sortState>
  <pageMargins left="0.12" right="0.12" top="0.12" bottom="0.11" header="0.14000000000000001" footer="0.11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activeCell="B2" sqref="B2"/>
    </sheetView>
  </sheetViews>
  <sheetFormatPr defaultColWidth="9.140625" defaultRowHeight="15" x14ac:dyDescent="0.25"/>
  <cols>
    <col min="1" max="1" width="5.28515625" style="7" customWidth="1"/>
    <col min="2" max="2" width="22" style="6" customWidth="1"/>
    <col min="3" max="3" width="6.7109375" style="7" customWidth="1"/>
    <col min="4" max="4" width="7.5703125" style="7" customWidth="1"/>
    <col min="5" max="8" width="6.28515625" style="7" customWidth="1"/>
    <col min="9" max="9" width="6" style="7" customWidth="1"/>
    <col min="10" max="11" width="6.5703125" style="7" customWidth="1"/>
    <col min="12" max="12" width="9.140625" style="7"/>
    <col min="13" max="16384" width="9.140625" style="6"/>
  </cols>
  <sheetData>
    <row r="1" spans="1:11" ht="21" x14ac:dyDescent="0.35">
      <c r="B1" s="8" t="s">
        <v>119</v>
      </c>
    </row>
    <row r="3" spans="1:11" x14ac:dyDescent="0.25">
      <c r="A3" s="4" t="s">
        <v>0</v>
      </c>
      <c r="B3" s="3" t="s">
        <v>1</v>
      </c>
      <c r="C3" s="16" t="s">
        <v>2</v>
      </c>
      <c r="D3" s="16" t="s">
        <v>4</v>
      </c>
      <c r="E3" s="16" t="s">
        <v>65</v>
      </c>
      <c r="F3" s="16" t="s">
        <v>6</v>
      </c>
      <c r="G3" s="16" t="s">
        <v>7</v>
      </c>
      <c r="H3" s="16" t="s">
        <v>8</v>
      </c>
      <c r="I3" s="4" t="s">
        <v>77</v>
      </c>
      <c r="J3" s="4" t="s">
        <v>78</v>
      </c>
      <c r="K3" s="4" t="s">
        <v>9</v>
      </c>
    </row>
    <row r="4" spans="1:11" x14ac:dyDescent="0.25">
      <c r="A4" s="7">
        <v>1</v>
      </c>
      <c r="B4" s="6" t="s">
        <v>19</v>
      </c>
      <c r="C4" s="7">
        <v>58</v>
      </c>
      <c r="D4" s="7" t="s">
        <v>18</v>
      </c>
      <c r="E4" s="7">
        <v>38</v>
      </c>
      <c r="F4" s="7">
        <v>40</v>
      </c>
      <c r="G4" s="7">
        <v>35</v>
      </c>
      <c r="H4" s="7">
        <v>31</v>
      </c>
      <c r="I4" s="7">
        <v>74</v>
      </c>
      <c r="J4" s="7">
        <v>70</v>
      </c>
      <c r="K4" s="7">
        <v>144</v>
      </c>
    </row>
    <row r="5" spans="1:11" x14ac:dyDescent="0.25">
      <c r="A5" s="7">
        <v>2</v>
      </c>
      <c r="B5" s="6" t="s">
        <v>79</v>
      </c>
      <c r="C5" s="7">
        <v>164</v>
      </c>
      <c r="D5" s="7" t="s">
        <v>80</v>
      </c>
      <c r="E5" s="7">
        <v>38</v>
      </c>
      <c r="F5" s="7">
        <v>38</v>
      </c>
      <c r="G5" s="7">
        <v>31</v>
      </c>
      <c r="H5" s="7">
        <v>33</v>
      </c>
      <c r="I5" s="7">
        <v>71</v>
      </c>
      <c r="J5" s="7">
        <v>69</v>
      </c>
      <c r="K5" s="7">
        <v>140</v>
      </c>
    </row>
    <row r="6" spans="1:11" x14ac:dyDescent="0.25">
      <c r="A6" s="7">
        <v>3</v>
      </c>
      <c r="B6" s="6" t="s">
        <v>40</v>
      </c>
      <c r="C6" s="7">
        <v>100</v>
      </c>
      <c r="D6" s="7" t="s">
        <v>38</v>
      </c>
      <c r="E6" s="7">
        <v>35</v>
      </c>
      <c r="F6" s="7">
        <v>39</v>
      </c>
      <c r="G6" s="7">
        <v>30</v>
      </c>
      <c r="H6" s="7">
        <v>34</v>
      </c>
      <c r="I6" s="7">
        <v>70</v>
      </c>
      <c r="J6" s="7">
        <v>68</v>
      </c>
      <c r="K6" s="7">
        <v>138</v>
      </c>
    </row>
    <row r="7" spans="1:11" x14ac:dyDescent="0.25">
      <c r="A7" s="7">
        <v>4</v>
      </c>
      <c r="B7" s="6" t="s">
        <v>16</v>
      </c>
      <c r="C7" s="7">
        <v>36</v>
      </c>
      <c r="D7" s="7" t="s">
        <v>15</v>
      </c>
      <c r="E7" s="7">
        <v>36</v>
      </c>
      <c r="F7" s="7">
        <v>38</v>
      </c>
      <c r="G7" s="7">
        <v>33</v>
      </c>
      <c r="H7" s="7">
        <v>31</v>
      </c>
      <c r="I7" s="7">
        <v>68</v>
      </c>
      <c r="J7" s="7">
        <v>70</v>
      </c>
      <c r="K7" s="7">
        <v>138</v>
      </c>
    </row>
    <row r="8" spans="1:11" x14ac:dyDescent="0.25">
      <c r="A8" s="7">
        <v>5</v>
      </c>
      <c r="B8" s="6" t="s">
        <v>13</v>
      </c>
      <c r="C8" s="7">
        <v>35</v>
      </c>
      <c r="D8" s="7" t="s">
        <v>15</v>
      </c>
      <c r="E8" s="7">
        <v>36</v>
      </c>
      <c r="F8" s="7">
        <v>39</v>
      </c>
      <c r="G8" s="7">
        <v>29</v>
      </c>
      <c r="H8" s="7">
        <v>30</v>
      </c>
      <c r="I8" s="7">
        <v>71</v>
      </c>
      <c r="J8" s="7">
        <v>63</v>
      </c>
      <c r="K8" s="7">
        <v>134</v>
      </c>
    </row>
    <row r="9" spans="1:11" x14ac:dyDescent="0.25">
      <c r="A9" s="7">
        <v>6</v>
      </c>
      <c r="B9" s="6" t="s">
        <v>70</v>
      </c>
      <c r="C9" s="7">
        <v>95</v>
      </c>
      <c r="D9" s="7" t="s">
        <v>38</v>
      </c>
      <c r="E9" s="7">
        <v>31</v>
      </c>
      <c r="F9" s="7">
        <v>37</v>
      </c>
      <c r="G9" s="7">
        <v>28</v>
      </c>
      <c r="H9" s="7">
        <v>30</v>
      </c>
      <c r="I9" s="7">
        <v>65</v>
      </c>
      <c r="J9" s="7">
        <v>61</v>
      </c>
      <c r="K9" s="7">
        <v>126</v>
      </c>
    </row>
    <row r="10" spans="1:11" x14ac:dyDescent="0.25">
      <c r="A10" s="7">
        <v>7</v>
      </c>
      <c r="B10" s="6" t="s">
        <v>39</v>
      </c>
      <c r="C10" s="7">
        <v>96</v>
      </c>
      <c r="D10" s="7" t="s">
        <v>38</v>
      </c>
      <c r="E10" s="7">
        <v>32</v>
      </c>
      <c r="F10" s="7">
        <v>37</v>
      </c>
      <c r="G10" s="7">
        <v>30</v>
      </c>
      <c r="H10" s="7">
        <v>27</v>
      </c>
      <c r="I10" s="7">
        <v>66</v>
      </c>
      <c r="J10" s="7">
        <v>60</v>
      </c>
      <c r="K10" s="7">
        <v>126</v>
      </c>
    </row>
    <row r="11" spans="1:11" x14ac:dyDescent="0.25">
      <c r="A11" s="7">
        <v>8</v>
      </c>
      <c r="B11" s="6" t="s">
        <v>37</v>
      </c>
      <c r="C11" s="7">
        <v>92</v>
      </c>
      <c r="D11" s="7" t="s">
        <v>38</v>
      </c>
      <c r="E11" s="7">
        <v>36</v>
      </c>
      <c r="F11" s="7">
        <v>31</v>
      </c>
      <c r="G11" s="7">
        <v>25</v>
      </c>
      <c r="H11" s="7">
        <v>30</v>
      </c>
      <c r="I11" s="7">
        <v>62</v>
      </c>
      <c r="J11" s="7">
        <v>60</v>
      </c>
      <c r="K11" s="7">
        <v>122</v>
      </c>
    </row>
    <row r="12" spans="1:11" x14ac:dyDescent="0.25">
      <c r="A12" s="7">
        <v>9</v>
      </c>
      <c r="B12" s="6" t="s">
        <v>33</v>
      </c>
      <c r="C12" s="7">
        <v>81</v>
      </c>
      <c r="D12" s="7" t="s">
        <v>26</v>
      </c>
      <c r="E12" s="7">
        <v>33</v>
      </c>
      <c r="F12" s="7">
        <v>31</v>
      </c>
      <c r="G12" s="7">
        <v>28</v>
      </c>
      <c r="H12" s="7">
        <v>29</v>
      </c>
      <c r="I12" s="7">
        <v>59</v>
      </c>
      <c r="J12" s="7">
        <v>62</v>
      </c>
      <c r="K12" s="7">
        <v>121</v>
      </c>
    </row>
    <row r="13" spans="1:11" s="7" customFormat="1" x14ac:dyDescent="0.25">
      <c r="A13" s="7">
        <v>10</v>
      </c>
      <c r="B13" s="6" t="s">
        <v>85</v>
      </c>
      <c r="C13" s="7">
        <v>105</v>
      </c>
      <c r="D13" s="7" t="s">
        <v>80</v>
      </c>
      <c r="E13" s="7">
        <v>26</v>
      </c>
      <c r="F13" s="7">
        <v>36</v>
      </c>
      <c r="G13" s="7">
        <v>23</v>
      </c>
      <c r="H13" s="7">
        <v>26</v>
      </c>
      <c r="I13" s="7">
        <v>56</v>
      </c>
      <c r="J13" s="7">
        <v>55</v>
      </c>
      <c r="K13" s="7">
        <v>111</v>
      </c>
    </row>
    <row r="14" spans="1:11" s="7" customFormat="1" x14ac:dyDescent="0.25">
      <c r="A14" s="7">
        <v>11</v>
      </c>
      <c r="B14" s="6" t="s">
        <v>71</v>
      </c>
      <c r="C14" s="7">
        <v>40</v>
      </c>
      <c r="D14" s="7" t="s">
        <v>15</v>
      </c>
      <c r="E14" s="7">
        <v>30</v>
      </c>
      <c r="F14" s="7">
        <v>28</v>
      </c>
      <c r="G14" s="7">
        <v>27</v>
      </c>
      <c r="H14" s="7">
        <v>23</v>
      </c>
      <c r="I14" s="7">
        <v>60</v>
      </c>
      <c r="J14" s="7">
        <v>48</v>
      </c>
      <c r="K14" s="7">
        <v>108</v>
      </c>
    </row>
    <row r="15" spans="1:11" s="7" customFormat="1" x14ac:dyDescent="0.25">
      <c r="A15" s="7">
        <v>12</v>
      </c>
      <c r="B15" s="6" t="s">
        <v>73</v>
      </c>
      <c r="C15" s="7">
        <v>142</v>
      </c>
      <c r="D15" s="7" t="s">
        <v>46</v>
      </c>
      <c r="E15" s="7">
        <v>27</v>
      </c>
      <c r="F15" s="7">
        <v>33</v>
      </c>
      <c r="G15" s="7">
        <v>16</v>
      </c>
      <c r="H15" s="7">
        <v>30</v>
      </c>
      <c r="I15" s="7">
        <v>51</v>
      </c>
      <c r="J15" s="7">
        <v>55</v>
      </c>
      <c r="K15" s="7">
        <v>106</v>
      </c>
    </row>
    <row r="16" spans="1:11" s="7" customFormat="1" x14ac:dyDescent="0.25">
      <c r="A16" s="7">
        <v>13</v>
      </c>
      <c r="B16" s="6" t="s">
        <v>17</v>
      </c>
      <c r="C16" s="7">
        <v>44</v>
      </c>
      <c r="D16" s="7" t="s">
        <v>15</v>
      </c>
      <c r="E16" s="7">
        <v>25</v>
      </c>
      <c r="F16" s="7">
        <v>28</v>
      </c>
      <c r="G16" s="7">
        <v>12</v>
      </c>
      <c r="H16" s="7">
        <v>26</v>
      </c>
      <c r="I16" s="7">
        <v>45</v>
      </c>
      <c r="J16" s="7">
        <v>46</v>
      </c>
      <c r="K16" s="7">
        <v>91</v>
      </c>
    </row>
    <row r="17" spans="1:11" s="7" customFormat="1" x14ac:dyDescent="0.25">
      <c r="A17" s="7">
        <v>14</v>
      </c>
      <c r="B17" s="6" t="s">
        <v>10</v>
      </c>
      <c r="C17" s="7">
        <v>11</v>
      </c>
      <c r="D17" s="7" t="s">
        <v>12</v>
      </c>
      <c r="E17" s="7">
        <v>22</v>
      </c>
      <c r="F17" s="7">
        <v>27</v>
      </c>
      <c r="G17" s="7">
        <v>23</v>
      </c>
      <c r="H17" s="7">
        <v>18</v>
      </c>
      <c r="I17" s="7">
        <v>50</v>
      </c>
      <c r="J17" s="7">
        <v>40</v>
      </c>
      <c r="K17" s="7">
        <v>90</v>
      </c>
    </row>
    <row r="18" spans="1:11" s="7" customFormat="1" x14ac:dyDescent="0.25">
      <c r="A18" s="7">
        <v>15</v>
      </c>
      <c r="B18" s="6" t="s">
        <v>32</v>
      </c>
      <c r="C18" s="7">
        <v>78</v>
      </c>
      <c r="D18" s="7" t="s">
        <v>26</v>
      </c>
      <c r="E18" s="7">
        <v>18</v>
      </c>
      <c r="F18" s="7">
        <v>28</v>
      </c>
      <c r="G18" s="7">
        <v>19</v>
      </c>
      <c r="H18" s="7">
        <v>23</v>
      </c>
      <c r="I18" s="7">
        <v>48</v>
      </c>
      <c r="J18" s="7">
        <v>40</v>
      </c>
      <c r="K18" s="7">
        <v>88</v>
      </c>
    </row>
    <row r="19" spans="1:11" s="7" customFormat="1" x14ac:dyDescent="0.25">
      <c r="A19" s="7">
        <v>16</v>
      </c>
      <c r="B19" s="6" t="s">
        <v>81</v>
      </c>
      <c r="C19" s="7">
        <v>30</v>
      </c>
      <c r="D19" s="7" t="s">
        <v>12</v>
      </c>
      <c r="E19" s="7">
        <v>26</v>
      </c>
      <c r="F19" s="7">
        <v>25</v>
      </c>
      <c r="G19" s="7">
        <v>17</v>
      </c>
      <c r="H19" s="7">
        <v>20</v>
      </c>
      <c r="I19" s="7">
        <v>52</v>
      </c>
      <c r="J19" s="7">
        <v>36</v>
      </c>
      <c r="K19" s="7">
        <v>88</v>
      </c>
    </row>
    <row r="20" spans="1:11" s="7" customFormat="1" x14ac:dyDescent="0.25">
      <c r="A20" s="7">
        <v>17</v>
      </c>
      <c r="B20" s="6" t="s">
        <v>41</v>
      </c>
      <c r="C20" s="7">
        <v>110</v>
      </c>
      <c r="D20" s="7" t="s">
        <v>42</v>
      </c>
      <c r="E20" s="7">
        <v>25</v>
      </c>
      <c r="F20" s="7">
        <v>22</v>
      </c>
      <c r="G20" s="7">
        <v>19</v>
      </c>
      <c r="H20" s="7">
        <v>20</v>
      </c>
      <c r="I20" s="7">
        <v>44</v>
      </c>
      <c r="J20" s="7">
        <v>42</v>
      </c>
      <c r="K20" s="7">
        <v>86</v>
      </c>
    </row>
    <row r="21" spans="1:11" s="7" customFormat="1" x14ac:dyDescent="0.25">
      <c r="A21" s="7">
        <v>18</v>
      </c>
      <c r="B21" s="6" t="s">
        <v>75</v>
      </c>
      <c r="C21" s="7">
        <v>20</v>
      </c>
      <c r="D21" s="7" t="s">
        <v>12</v>
      </c>
      <c r="E21" s="7">
        <v>17</v>
      </c>
      <c r="F21" s="7">
        <v>30</v>
      </c>
      <c r="G21" s="7">
        <v>20</v>
      </c>
      <c r="H21" s="7">
        <v>19</v>
      </c>
      <c r="I21" s="7">
        <v>40</v>
      </c>
      <c r="J21" s="7">
        <v>46</v>
      </c>
      <c r="K21" s="7">
        <v>86</v>
      </c>
    </row>
    <row r="22" spans="1:11" s="7" customFormat="1" x14ac:dyDescent="0.25">
      <c r="A22" s="7">
        <v>19</v>
      </c>
      <c r="B22" s="6" t="s">
        <v>22</v>
      </c>
      <c r="C22" s="7">
        <v>61</v>
      </c>
      <c r="D22" s="7" t="s">
        <v>18</v>
      </c>
      <c r="E22" s="7">
        <v>22</v>
      </c>
      <c r="F22" s="7">
        <v>27</v>
      </c>
      <c r="G22" s="7">
        <v>13</v>
      </c>
      <c r="H22" s="7">
        <v>21</v>
      </c>
      <c r="I22" s="7">
        <v>45</v>
      </c>
      <c r="J22" s="7">
        <v>38</v>
      </c>
      <c r="K22" s="7">
        <v>83</v>
      </c>
    </row>
    <row r="23" spans="1:11" s="7" customFormat="1" x14ac:dyDescent="0.25">
      <c r="A23" s="7">
        <v>20</v>
      </c>
      <c r="B23" s="6" t="s">
        <v>29</v>
      </c>
      <c r="C23" s="7">
        <v>71</v>
      </c>
      <c r="D23" s="7" t="s">
        <v>26</v>
      </c>
      <c r="E23" s="7">
        <v>25</v>
      </c>
      <c r="F23" s="7">
        <v>22</v>
      </c>
      <c r="G23" s="7">
        <v>17</v>
      </c>
      <c r="H23" s="7">
        <v>18</v>
      </c>
      <c r="I23" s="7">
        <v>44</v>
      </c>
      <c r="J23" s="7">
        <v>38</v>
      </c>
      <c r="K23" s="7">
        <v>82</v>
      </c>
    </row>
    <row r="24" spans="1:11" s="7" customFormat="1" x14ac:dyDescent="0.25">
      <c r="A24" s="7">
        <v>21</v>
      </c>
      <c r="B24" s="6" t="s">
        <v>23</v>
      </c>
      <c r="C24" s="7">
        <v>62</v>
      </c>
      <c r="D24" s="7" t="s">
        <v>18</v>
      </c>
      <c r="E24" s="7">
        <v>21</v>
      </c>
      <c r="F24" s="7">
        <v>24</v>
      </c>
      <c r="G24" s="7">
        <v>18</v>
      </c>
      <c r="H24" s="7">
        <v>18</v>
      </c>
      <c r="I24" s="7">
        <v>43</v>
      </c>
      <c r="J24" s="7">
        <v>38</v>
      </c>
      <c r="K24" s="7">
        <v>81</v>
      </c>
    </row>
    <row r="25" spans="1:11" s="7" customFormat="1" x14ac:dyDescent="0.25">
      <c r="A25" s="7">
        <v>22</v>
      </c>
      <c r="B25" s="6" t="s">
        <v>86</v>
      </c>
      <c r="C25" s="7">
        <v>106</v>
      </c>
      <c r="D25" s="7" t="s">
        <v>80</v>
      </c>
      <c r="E25" s="7">
        <v>24</v>
      </c>
      <c r="F25" s="7">
        <v>26</v>
      </c>
      <c r="G25" s="7">
        <v>16</v>
      </c>
      <c r="H25" s="7">
        <v>15</v>
      </c>
      <c r="I25" s="7">
        <v>49</v>
      </c>
      <c r="J25" s="7">
        <v>32</v>
      </c>
      <c r="K25" s="7">
        <v>81</v>
      </c>
    </row>
    <row r="26" spans="1:11" s="7" customFormat="1" x14ac:dyDescent="0.25">
      <c r="A26" s="7">
        <v>23</v>
      </c>
      <c r="B26" s="6" t="s">
        <v>76</v>
      </c>
      <c r="C26" s="7">
        <v>22</v>
      </c>
      <c r="D26" s="7" t="s">
        <v>12</v>
      </c>
      <c r="E26" s="7">
        <v>20</v>
      </c>
      <c r="F26" s="7">
        <v>21</v>
      </c>
      <c r="G26" s="7">
        <v>16</v>
      </c>
      <c r="H26" s="7">
        <v>19</v>
      </c>
      <c r="I26" s="7">
        <v>37</v>
      </c>
      <c r="J26" s="7">
        <v>39</v>
      </c>
      <c r="K26" s="7">
        <v>76</v>
      </c>
    </row>
    <row r="27" spans="1:11" s="7" customFormat="1" x14ac:dyDescent="0.25">
      <c r="A27" s="7">
        <v>24</v>
      </c>
      <c r="B27" s="6" t="s">
        <v>72</v>
      </c>
      <c r="C27" s="7">
        <v>141</v>
      </c>
      <c r="D27" s="7" t="s">
        <v>46</v>
      </c>
      <c r="E27" s="7">
        <v>17</v>
      </c>
      <c r="F27" s="7">
        <v>27</v>
      </c>
      <c r="G27" s="7">
        <v>15</v>
      </c>
      <c r="H27" s="7">
        <v>17</v>
      </c>
      <c r="I27" s="7">
        <v>39</v>
      </c>
      <c r="J27" s="7">
        <v>37</v>
      </c>
      <c r="K27" s="7">
        <v>76</v>
      </c>
    </row>
    <row r="28" spans="1:11" s="7" customFormat="1" x14ac:dyDescent="0.25">
      <c r="A28" s="7">
        <v>25</v>
      </c>
      <c r="B28" s="6" t="s">
        <v>89</v>
      </c>
      <c r="C28" s="7">
        <v>109</v>
      </c>
      <c r="D28" s="7" t="s">
        <v>80</v>
      </c>
      <c r="E28" s="7">
        <v>19</v>
      </c>
      <c r="F28" s="7">
        <v>28</v>
      </c>
      <c r="G28" s="7">
        <v>12</v>
      </c>
      <c r="H28" s="7">
        <v>16</v>
      </c>
      <c r="I28" s="7">
        <v>42</v>
      </c>
      <c r="J28" s="7">
        <v>33</v>
      </c>
      <c r="K28" s="7">
        <v>75</v>
      </c>
    </row>
    <row r="29" spans="1:11" s="7" customFormat="1" x14ac:dyDescent="0.25">
      <c r="A29" s="7">
        <v>26</v>
      </c>
      <c r="B29" s="6" t="s">
        <v>20</v>
      </c>
      <c r="C29" s="7">
        <v>60</v>
      </c>
      <c r="D29" s="7" t="s">
        <v>18</v>
      </c>
      <c r="E29" s="7">
        <v>18</v>
      </c>
      <c r="F29" s="7">
        <v>23</v>
      </c>
      <c r="G29" s="7">
        <v>15</v>
      </c>
      <c r="H29" s="7">
        <v>18</v>
      </c>
      <c r="I29" s="7">
        <v>39</v>
      </c>
      <c r="J29" s="7">
        <v>35</v>
      </c>
      <c r="K29" s="7">
        <v>74</v>
      </c>
    </row>
    <row r="30" spans="1:11" s="7" customFormat="1" x14ac:dyDescent="0.25">
      <c r="A30" s="7">
        <v>27</v>
      </c>
      <c r="B30" s="6" t="s">
        <v>44</v>
      </c>
      <c r="C30" s="7">
        <v>117</v>
      </c>
      <c r="D30" s="7" t="s">
        <v>42</v>
      </c>
      <c r="E30" s="7">
        <v>17</v>
      </c>
      <c r="F30" s="7">
        <v>24</v>
      </c>
      <c r="G30" s="7">
        <v>17</v>
      </c>
      <c r="H30" s="7">
        <v>16</v>
      </c>
      <c r="I30" s="7">
        <v>39</v>
      </c>
      <c r="J30" s="7">
        <v>35</v>
      </c>
      <c r="K30" s="7">
        <v>74</v>
      </c>
    </row>
    <row r="31" spans="1:11" s="7" customFormat="1" x14ac:dyDescent="0.25">
      <c r="A31" s="7">
        <v>28</v>
      </c>
      <c r="B31" s="6" t="s">
        <v>74</v>
      </c>
      <c r="C31" s="7">
        <v>143</v>
      </c>
      <c r="D31" s="7" t="s">
        <v>46</v>
      </c>
      <c r="E31" s="7">
        <v>18</v>
      </c>
      <c r="F31" s="7">
        <v>17</v>
      </c>
      <c r="G31" s="7">
        <v>10</v>
      </c>
      <c r="H31" s="7">
        <v>25</v>
      </c>
      <c r="I31" s="7">
        <v>42</v>
      </c>
      <c r="J31" s="7">
        <v>28</v>
      </c>
      <c r="K31" s="7">
        <v>70</v>
      </c>
    </row>
    <row r="32" spans="1:11" s="7" customFormat="1" x14ac:dyDescent="0.25">
      <c r="A32" s="7">
        <v>29</v>
      </c>
      <c r="B32" s="6" t="s">
        <v>88</v>
      </c>
      <c r="C32" s="7">
        <v>108</v>
      </c>
      <c r="D32" s="7" t="s">
        <v>80</v>
      </c>
      <c r="E32" s="7">
        <v>17</v>
      </c>
      <c r="F32" s="7">
        <v>22</v>
      </c>
      <c r="G32" s="7">
        <v>15</v>
      </c>
      <c r="H32" s="7">
        <v>15</v>
      </c>
      <c r="I32" s="7">
        <v>33</v>
      </c>
      <c r="J32" s="7">
        <v>36</v>
      </c>
      <c r="K32" s="7">
        <v>69</v>
      </c>
    </row>
    <row r="33" spans="1:11" s="7" customFormat="1" x14ac:dyDescent="0.25">
      <c r="A33" s="7">
        <v>30</v>
      </c>
      <c r="B33" s="6" t="s">
        <v>84</v>
      </c>
      <c r="C33" s="7">
        <v>104</v>
      </c>
      <c r="D33" s="7" t="s">
        <v>80</v>
      </c>
      <c r="E33" s="7">
        <v>14</v>
      </c>
      <c r="F33" s="7">
        <v>26</v>
      </c>
      <c r="G33" s="7">
        <v>13</v>
      </c>
      <c r="H33" s="7">
        <v>13</v>
      </c>
      <c r="I33" s="7">
        <v>33</v>
      </c>
      <c r="J33" s="7">
        <v>33</v>
      </c>
      <c r="K33" s="7">
        <v>66</v>
      </c>
    </row>
    <row r="34" spans="1:11" s="7" customFormat="1" x14ac:dyDescent="0.25">
      <c r="A34" s="7">
        <v>31</v>
      </c>
      <c r="B34" s="6" t="s">
        <v>43</v>
      </c>
      <c r="C34" s="7">
        <v>114</v>
      </c>
      <c r="D34" s="7" t="s">
        <v>42</v>
      </c>
      <c r="E34" s="7">
        <v>18</v>
      </c>
      <c r="F34" s="7">
        <v>16</v>
      </c>
      <c r="G34" s="7">
        <v>12</v>
      </c>
      <c r="H34" s="7">
        <v>12</v>
      </c>
      <c r="I34" s="7">
        <v>30</v>
      </c>
      <c r="J34" s="7">
        <v>28</v>
      </c>
      <c r="K34" s="7">
        <v>58</v>
      </c>
    </row>
    <row r="35" spans="1:11" s="7" customFormat="1" x14ac:dyDescent="0.25">
      <c r="A35" s="7">
        <v>32</v>
      </c>
      <c r="B35" s="6" t="s">
        <v>82</v>
      </c>
      <c r="C35" s="7">
        <v>23</v>
      </c>
      <c r="D35" s="7" t="s">
        <v>12</v>
      </c>
      <c r="E35" s="7">
        <v>16</v>
      </c>
      <c r="F35" s="7">
        <v>19</v>
      </c>
      <c r="G35" s="7">
        <v>8</v>
      </c>
      <c r="H35" s="7">
        <v>14</v>
      </c>
      <c r="I35" s="7">
        <v>33</v>
      </c>
      <c r="J35" s="7">
        <v>24</v>
      </c>
      <c r="K35" s="7">
        <v>57</v>
      </c>
    </row>
    <row r="36" spans="1:11" s="7" customFormat="1" x14ac:dyDescent="0.25">
      <c r="A36" s="7">
        <v>33</v>
      </c>
      <c r="B36" s="6" t="s">
        <v>24</v>
      </c>
      <c r="C36" s="7">
        <v>65</v>
      </c>
      <c r="D36" s="7" t="s">
        <v>26</v>
      </c>
      <c r="E36" s="7">
        <v>17</v>
      </c>
      <c r="F36" s="7">
        <v>21</v>
      </c>
      <c r="G36" s="7">
        <v>8</v>
      </c>
      <c r="H36" s="7">
        <v>10</v>
      </c>
      <c r="I36" s="7">
        <v>29</v>
      </c>
      <c r="J36" s="7">
        <v>27</v>
      </c>
      <c r="K36" s="7">
        <v>56</v>
      </c>
    </row>
    <row r="37" spans="1:11" s="7" customFormat="1" x14ac:dyDescent="0.25">
      <c r="A37" s="7">
        <v>34</v>
      </c>
      <c r="B37" s="6" t="s">
        <v>83</v>
      </c>
      <c r="C37" s="7">
        <v>14</v>
      </c>
      <c r="D37" s="7" t="s">
        <v>12</v>
      </c>
      <c r="E37" s="7">
        <v>13</v>
      </c>
      <c r="F37" s="7">
        <v>17</v>
      </c>
      <c r="G37" s="7">
        <v>11</v>
      </c>
      <c r="H37" s="7">
        <v>13</v>
      </c>
      <c r="I37" s="7">
        <v>27</v>
      </c>
      <c r="J37" s="7">
        <v>27</v>
      </c>
      <c r="K37" s="7">
        <v>54</v>
      </c>
    </row>
    <row r="38" spans="1:11" s="7" customFormat="1" x14ac:dyDescent="0.25">
      <c r="A38" s="7">
        <v>35</v>
      </c>
      <c r="B38" s="6" t="s">
        <v>27</v>
      </c>
      <c r="C38" s="7">
        <v>66</v>
      </c>
      <c r="D38" s="7" t="s">
        <v>26</v>
      </c>
      <c r="E38" s="7">
        <v>14</v>
      </c>
      <c r="F38" s="7">
        <v>13</v>
      </c>
      <c r="G38" s="7">
        <v>13</v>
      </c>
      <c r="H38" s="7">
        <v>13</v>
      </c>
      <c r="I38" s="7">
        <v>31</v>
      </c>
      <c r="J38" s="7">
        <v>22</v>
      </c>
      <c r="K38" s="7">
        <v>53</v>
      </c>
    </row>
    <row r="39" spans="1:11" s="7" customFormat="1" x14ac:dyDescent="0.25">
      <c r="A39" s="7">
        <v>36</v>
      </c>
      <c r="B39" s="6" t="s">
        <v>28</v>
      </c>
      <c r="C39" s="7">
        <v>70</v>
      </c>
      <c r="D39" s="7" t="s">
        <v>26</v>
      </c>
      <c r="E39" s="7">
        <v>17</v>
      </c>
      <c r="F39" s="7">
        <v>11</v>
      </c>
      <c r="G39" s="7">
        <v>11</v>
      </c>
      <c r="H39" s="7">
        <v>11</v>
      </c>
      <c r="I39" s="7">
        <v>27</v>
      </c>
      <c r="J39" s="7">
        <v>23</v>
      </c>
      <c r="K39" s="7">
        <v>50</v>
      </c>
    </row>
    <row r="40" spans="1:11" s="7" customFormat="1" x14ac:dyDescent="0.25">
      <c r="A40" s="7">
        <v>37</v>
      </c>
      <c r="B40" s="6" t="s">
        <v>36</v>
      </c>
      <c r="C40" s="7">
        <v>88</v>
      </c>
      <c r="D40" s="7" t="s">
        <v>26</v>
      </c>
      <c r="E40" s="7">
        <v>11</v>
      </c>
      <c r="F40" s="7">
        <v>13</v>
      </c>
      <c r="G40" s="7">
        <v>6</v>
      </c>
      <c r="H40" s="7">
        <v>6</v>
      </c>
      <c r="I40" s="7">
        <v>12</v>
      </c>
      <c r="J40" s="7">
        <v>24</v>
      </c>
      <c r="K40" s="7">
        <v>36</v>
      </c>
    </row>
    <row r="41" spans="1:11" s="7" customFormat="1" x14ac:dyDescent="0.25">
      <c r="A41" s="7">
        <v>38</v>
      </c>
      <c r="B41" s="6" t="s">
        <v>87</v>
      </c>
      <c r="C41" s="7">
        <v>107</v>
      </c>
      <c r="D41" s="7" t="s">
        <v>80</v>
      </c>
      <c r="E41" s="7">
        <v>7</v>
      </c>
      <c r="F41" s="7">
        <v>13</v>
      </c>
      <c r="G41" s="7">
        <v>6</v>
      </c>
      <c r="H41" s="7">
        <v>8</v>
      </c>
      <c r="I41" s="7">
        <v>17</v>
      </c>
      <c r="J41" s="7">
        <v>17</v>
      </c>
      <c r="K41" s="7">
        <v>34</v>
      </c>
    </row>
    <row r="42" spans="1:11" s="7" customFormat="1" x14ac:dyDescent="0.25">
      <c r="A42" s="7">
        <v>39</v>
      </c>
      <c r="B42" s="6" t="s">
        <v>34</v>
      </c>
      <c r="C42" s="7">
        <v>84</v>
      </c>
      <c r="D42" s="7" t="s">
        <v>26</v>
      </c>
      <c r="E42" s="7">
        <v>5</v>
      </c>
      <c r="F42" s="7">
        <v>15</v>
      </c>
      <c r="G42" s="7">
        <v>10</v>
      </c>
      <c r="H42" s="7">
        <v>4</v>
      </c>
      <c r="I42" s="7">
        <v>18</v>
      </c>
      <c r="J42" s="7">
        <v>16</v>
      </c>
      <c r="K42" s="7">
        <v>34</v>
      </c>
    </row>
    <row r="43" spans="1:11" s="7" customFormat="1" x14ac:dyDescent="0.25">
      <c r="A43" s="7">
        <v>40</v>
      </c>
      <c r="B43" s="6" t="s">
        <v>35</v>
      </c>
      <c r="C43" s="7">
        <v>85</v>
      </c>
      <c r="D43" s="7" t="s">
        <v>26</v>
      </c>
      <c r="E43" s="7">
        <v>9</v>
      </c>
      <c r="F43" s="7">
        <v>12</v>
      </c>
      <c r="G43" s="7">
        <v>3</v>
      </c>
      <c r="H43" s="7">
        <v>9</v>
      </c>
      <c r="I43" s="7">
        <v>15</v>
      </c>
      <c r="J43" s="7">
        <v>18</v>
      </c>
      <c r="K43" s="7">
        <v>33</v>
      </c>
    </row>
    <row r="44" spans="1:11" s="7" customFormat="1" x14ac:dyDescent="0.25">
      <c r="A44" s="7">
        <v>41</v>
      </c>
      <c r="B44" s="6" t="s">
        <v>30</v>
      </c>
      <c r="C44" s="7">
        <v>76</v>
      </c>
      <c r="D44" s="7" t="s">
        <v>26</v>
      </c>
      <c r="E44" s="7">
        <v>9</v>
      </c>
      <c r="F44" s="7">
        <v>9</v>
      </c>
      <c r="G44" s="7">
        <v>4</v>
      </c>
      <c r="H44" s="7">
        <v>1</v>
      </c>
      <c r="I44" s="7">
        <v>12</v>
      </c>
      <c r="J44" s="7">
        <v>11</v>
      </c>
      <c r="K44" s="7">
        <v>23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O4" sqref="O4"/>
    </sheetView>
  </sheetViews>
  <sheetFormatPr defaultColWidth="9.140625" defaultRowHeight="15" x14ac:dyDescent="0.25"/>
  <cols>
    <col min="1" max="1" width="5.28515625" style="7" customWidth="1"/>
    <col min="2" max="2" width="22" style="6" customWidth="1"/>
    <col min="3" max="3" width="6.7109375" style="7" customWidth="1"/>
    <col min="4" max="4" width="7.5703125" style="7" customWidth="1"/>
    <col min="5" max="8" width="6.28515625" style="7" customWidth="1"/>
    <col min="9" max="9" width="6" style="7" customWidth="1"/>
    <col min="10" max="11" width="6.5703125" style="7" customWidth="1"/>
    <col min="12" max="16384" width="9.140625" style="6"/>
  </cols>
  <sheetData>
    <row r="1" spans="1:11" ht="21" x14ac:dyDescent="0.35">
      <c r="B1" s="8" t="s">
        <v>120</v>
      </c>
    </row>
    <row r="3" spans="1:11" x14ac:dyDescent="0.25">
      <c r="A3" s="4" t="s">
        <v>0</v>
      </c>
      <c r="B3" s="3" t="s">
        <v>1</v>
      </c>
      <c r="C3" s="16" t="s">
        <v>2</v>
      </c>
      <c r="D3" s="16" t="s">
        <v>4</v>
      </c>
      <c r="E3" s="16" t="s">
        <v>65</v>
      </c>
      <c r="F3" s="16" t="s">
        <v>6</v>
      </c>
      <c r="G3" s="16" t="s">
        <v>7</v>
      </c>
      <c r="H3" s="16" t="s">
        <v>8</v>
      </c>
      <c r="I3" s="4" t="s">
        <v>77</v>
      </c>
      <c r="J3" s="4" t="s">
        <v>78</v>
      </c>
      <c r="K3" s="4" t="s">
        <v>9</v>
      </c>
    </row>
    <row r="4" spans="1:11" x14ac:dyDescent="0.25">
      <c r="A4" s="7">
        <v>1</v>
      </c>
      <c r="B4" s="6" t="s">
        <v>19</v>
      </c>
      <c r="C4" s="7">
        <v>58</v>
      </c>
      <c r="D4" s="7" t="s">
        <v>18</v>
      </c>
      <c r="E4" s="7">
        <v>38</v>
      </c>
      <c r="F4" s="7">
        <v>40</v>
      </c>
      <c r="G4" s="7">
        <v>35</v>
      </c>
      <c r="H4" s="7">
        <v>31</v>
      </c>
      <c r="I4" s="7">
        <v>74</v>
      </c>
      <c r="J4" s="7">
        <v>70</v>
      </c>
      <c r="K4" s="7">
        <v>144</v>
      </c>
    </row>
    <row r="5" spans="1:11" x14ac:dyDescent="0.25">
      <c r="A5" s="7">
        <v>2</v>
      </c>
      <c r="B5" s="6" t="s">
        <v>40</v>
      </c>
      <c r="C5" s="7">
        <v>100</v>
      </c>
      <c r="D5" s="7" t="s">
        <v>38</v>
      </c>
      <c r="E5" s="7">
        <v>35</v>
      </c>
      <c r="F5" s="7">
        <v>39</v>
      </c>
      <c r="G5" s="7">
        <v>30</v>
      </c>
      <c r="H5" s="7">
        <v>34</v>
      </c>
      <c r="I5" s="7">
        <v>70</v>
      </c>
      <c r="J5" s="7">
        <v>68</v>
      </c>
      <c r="K5" s="7">
        <v>138</v>
      </c>
    </row>
    <row r="6" spans="1:11" x14ac:dyDescent="0.25">
      <c r="A6" s="7">
        <v>3</v>
      </c>
      <c r="B6" s="6" t="s">
        <v>16</v>
      </c>
      <c r="C6" s="7">
        <v>36</v>
      </c>
      <c r="D6" s="7" t="s">
        <v>15</v>
      </c>
      <c r="E6" s="7">
        <v>36</v>
      </c>
      <c r="F6" s="7">
        <v>38</v>
      </c>
      <c r="G6" s="7">
        <v>33</v>
      </c>
      <c r="H6" s="7">
        <v>31</v>
      </c>
      <c r="I6" s="7">
        <v>68</v>
      </c>
      <c r="J6" s="7">
        <v>70</v>
      </c>
      <c r="K6" s="7">
        <v>138</v>
      </c>
    </row>
    <row r="7" spans="1:11" x14ac:dyDescent="0.25">
      <c r="A7" s="7">
        <v>4</v>
      </c>
      <c r="B7" s="6" t="s">
        <v>13</v>
      </c>
      <c r="C7" s="7">
        <v>35</v>
      </c>
      <c r="D7" s="7" t="s">
        <v>15</v>
      </c>
      <c r="E7" s="7">
        <v>36</v>
      </c>
      <c r="F7" s="7">
        <v>39</v>
      </c>
      <c r="G7" s="7">
        <v>29</v>
      </c>
      <c r="H7" s="7">
        <v>30</v>
      </c>
      <c r="I7" s="7">
        <v>71</v>
      </c>
      <c r="J7" s="7">
        <v>63</v>
      </c>
      <c r="K7" s="7">
        <v>134</v>
      </c>
    </row>
    <row r="8" spans="1:11" x14ac:dyDescent="0.25">
      <c r="A8" s="7">
        <v>5</v>
      </c>
      <c r="B8" s="6" t="s">
        <v>70</v>
      </c>
      <c r="C8" s="7">
        <v>95</v>
      </c>
      <c r="D8" s="7" t="s">
        <v>38</v>
      </c>
      <c r="E8" s="7">
        <v>31</v>
      </c>
      <c r="F8" s="7">
        <v>37</v>
      </c>
      <c r="G8" s="7">
        <v>28</v>
      </c>
      <c r="H8" s="7">
        <v>30</v>
      </c>
      <c r="I8" s="7">
        <v>65</v>
      </c>
      <c r="J8" s="7">
        <v>61</v>
      </c>
      <c r="K8" s="7">
        <v>126</v>
      </c>
    </row>
    <row r="9" spans="1:11" x14ac:dyDescent="0.25">
      <c r="A9" s="7">
        <v>6</v>
      </c>
      <c r="B9" s="6" t="s">
        <v>39</v>
      </c>
      <c r="C9" s="7">
        <v>96</v>
      </c>
      <c r="D9" s="7" t="s">
        <v>38</v>
      </c>
      <c r="E9" s="7">
        <v>32</v>
      </c>
      <c r="F9" s="7">
        <v>37</v>
      </c>
      <c r="G9" s="7">
        <v>30</v>
      </c>
      <c r="H9" s="7">
        <v>27</v>
      </c>
      <c r="I9" s="7">
        <v>66</v>
      </c>
      <c r="J9" s="7">
        <v>60</v>
      </c>
      <c r="K9" s="7">
        <v>126</v>
      </c>
    </row>
    <row r="10" spans="1:11" x14ac:dyDescent="0.25">
      <c r="A10" s="7">
        <v>7</v>
      </c>
      <c r="B10" s="6" t="s">
        <v>33</v>
      </c>
      <c r="C10" s="7">
        <v>81</v>
      </c>
      <c r="D10" s="7" t="s">
        <v>26</v>
      </c>
      <c r="E10" s="7">
        <v>33</v>
      </c>
      <c r="F10" s="7">
        <v>31</v>
      </c>
      <c r="G10" s="7">
        <v>28</v>
      </c>
      <c r="H10" s="7">
        <v>29</v>
      </c>
      <c r="I10" s="7">
        <v>59</v>
      </c>
      <c r="J10" s="7">
        <v>62</v>
      </c>
      <c r="K10" s="7">
        <v>121</v>
      </c>
    </row>
    <row r="11" spans="1:11" x14ac:dyDescent="0.25">
      <c r="A11" s="7">
        <v>8</v>
      </c>
      <c r="B11" s="6" t="s">
        <v>59</v>
      </c>
      <c r="C11" s="7">
        <v>153</v>
      </c>
      <c r="D11" s="7" t="s">
        <v>57</v>
      </c>
      <c r="E11" s="7">
        <v>30</v>
      </c>
      <c r="F11" s="7">
        <v>34</v>
      </c>
      <c r="G11" s="7">
        <v>25</v>
      </c>
      <c r="H11" s="7">
        <v>28</v>
      </c>
      <c r="I11" s="7">
        <v>56</v>
      </c>
      <c r="J11" s="7">
        <v>61</v>
      </c>
      <c r="K11" s="7">
        <v>117</v>
      </c>
    </row>
    <row r="12" spans="1:11" x14ac:dyDescent="0.25">
      <c r="A12" s="7">
        <v>9</v>
      </c>
      <c r="B12" s="6" t="s">
        <v>60</v>
      </c>
      <c r="C12" s="7">
        <v>159</v>
      </c>
      <c r="D12" s="7" t="s">
        <v>57</v>
      </c>
      <c r="E12" s="7">
        <v>29</v>
      </c>
      <c r="F12" s="7">
        <v>28</v>
      </c>
      <c r="G12" s="7">
        <v>30</v>
      </c>
      <c r="H12" s="7">
        <v>28</v>
      </c>
      <c r="I12" s="7">
        <v>64</v>
      </c>
      <c r="J12" s="7">
        <v>51</v>
      </c>
      <c r="K12" s="7">
        <v>115</v>
      </c>
    </row>
    <row r="13" spans="1:11" x14ac:dyDescent="0.25">
      <c r="A13" s="7">
        <v>10</v>
      </c>
      <c r="B13" s="6" t="s">
        <v>58</v>
      </c>
      <c r="C13" s="7">
        <v>151</v>
      </c>
      <c r="D13" s="7" t="s">
        <v>57</v>
      </c>
      <c r="E13" s="7">
        <v>32</v>
      </c>
      <c r="F13" s="7">
        <v>34</v>
      </c>
      <c r="G13" s="7">
        <v>24</v>
      </c>
      <c r="H13" s="7">
        <v>24</v>
      </c>
      <c r="I13" s="7">
        <v>54</v>
      </c>
      <c r="J13" s="7">
        <v>60</v>
      </c>
      <c r="K13" s="7">
        <v>114</v>
      </c>
    </row>
    <row r="14" spans="1:11" x14ac:dyDescent="0.25">
      <c r="A14" s="7">
        <v>11</v>
      </c>
      <c r="B14" s="6" t="s">
        <v>85</v>
      </c>
      <c r="C14" s="7">
        <v>105</v>
      </c>
      <c r="D14" s="7" t="s">
        <v>80</v>
      </c>
      <c r="E14" s="7">
        <v>26</v>
      </c>
      <c r="F14" s="7">
        <v>36</v>
      </c>
      <c r="G14" s="7">
        <v>23</v>
      </c>
      <c r="H14" s="7">
        <v>26</v>
      </c>
      <c r="I14" s="7">
        <v>56</v>
      </c>
      <c r="J14" s="7">
        <v>55</v>
      </c>
      <c r="K14" s="7">
        <v>111</v>
      </c>
    </row>
    <row r="15" spans="1:11" x14ac:dyDescent="0.25">
      <c r="A15" s="7">
        <v>12</v>
      </c>
      <c r="B15" s="6" t="s">
        <v>71</v>
      </c>
      <c r="C15" s="7">
        <v>40</v>
      </c>
      <c r="D15" s="7" t="s">
        <v>15</v>
      </c>
      <c r="E15" s="7">
        <v>30</v>
      </c>
      <c r="F15" s="7">
        <v>28</v>
      </c>
      <c r="G15" s="7">
        <v>27</v>
      </c>
      <c r="H15" s="7">
        <v>23</v>
      </c>
      <c r="I15" s="7">
        <v>60</v>
      </c>
      <c r="J15" s="7">
        <v>48</v>
      </c>
      <c r="K15" s="7">
        <v>108</v>
      </c>
    </row>
    <row r="16" spans="1:11" x14ac:dyDescent="0.25">
      <c r="A16" s="7">
        <v>13</v>
      </c>
      <c r="B16" s="6" t="s">
        <v>73</v>
      </c>
      <c r="C16" s="7">
        <v>142</v>
      </c>
      <c r="D16" s="7" t="s">
        <v>46</v>
      </c>
      <c r="E16" s="7">
        <v>27</v>
      </c>
      <c r="F16" s="7">
        <v>33</v>
      </c>
      <c r="G16" s="7">
        <v>16</v>
      </c>
      <c r="H16" s="7">
        <v>30</v>
      </c>
      <c r="I16" s="7">
        <v>51</v>
      </c>
      <c r="J16" s="7">
        <v>55</v>
      </c>
      <c r="K16" s="7">
        <v>106</v>
      </c>
    </row>
    <row r="17" spans="1:11" x14ac:dyDescent="0.25">
      <c r="A17" s="7">
        <v>14</v>
      </c>
      <c r="B17" s="6" t="s">
        <v>10</v>
      </c>
      <c r="C17" s="7">
        <v>11</v>
      </c>
      <c r="D17" s="7" t="s">
        <v>12</v>
      </c>
      <c r="E17" s="7">
        <v>22</v>
      </c>
      <c r="F17" s="7">
        <v>27</v>
      </c>
      <c r="G17" s="7">
        <v>23</v>
      </c>
      <c r="H17" s="7">
        <v>18</v>
      </c>
      <c r="I17" s="7">
        <v>50</v>
      </c>
      <c r="J17" s="7">
        <v>40</v>
      </c>
      <c r="K17" s="7">
        <v>90</v>
      </c>
    </row>
    <row r="18" spans="1:11" x14ac:dyDescent="0.25">
      <c r="A18" s="7">
        <v>15</v>
      </c>
      <c r="B18" s="6" t="s">
        <v>75</v>
      </c>
      <c r="C18" s="7">
        <v>20</v>
      </c>
      <c r="D18" s="7" t="s">
        <v>12</v>
      </c>
      <c r="E18" s="7">
        <v>17</v>
      </c>
      <c r="F18" s="7">
        <v>30</v>
      </c>
      <c r="G18" s="7">
        <v>20</v>
      </c>
      <c r="H18" s="7">
        <v>19</v>
      </c>
      <c r="I18" s="7">
        <v>40</v>
      </c>
      <c r="J18" s="7">
        <v>46</v>
      </c>
      <c r="K18" s="7">
        <v>86</v>
      </c>
    </row>
    <row r="19" spans="1:11" x14ac:dyDescent="0.25">
      <c r="A19" s="7">
        <v>16</v>
      </c>
      <c r="B19" s="6" t="s">
        <v>22</v>
      </c>
      <c r="C19" s="7">
        <v>61</v>
      </c>
      <c r="D19" s="7" t="s">
        <v>18</v>
      </c>
      <c r="E19" s="7">
        <v>22</v>
      </c>
      <c r="F19" s="7">
        <v>27</v>
      </c>
      <c r="G19" s="7">
        <v>13</v>
      </c>
      <c r="H19" s="7">
        <v>21</v>
      </c>
      <c r="I19" s="7">
        <v>45</v>
      </c>
      <c r="J19" s="7">
        <v>38</v>
      </c>
      <c r="K19" s="7">
        <v>83</v>
      </c>
    </row>
    <row r="20" spans="1:11" x14ac:dyDescent="0.25">
      <c r="A20" s="7">
        <v>17</v>
      </c>
      <c r="B20" s="6" t="s">
        <v>29</v>
      </c>
      <c r="C20" s="7">
        <v>71</v>
      </c>
      <c r="D20" s="7" t="s">
        <v>26</v>
      </c>
      <c r="E20" s="7">
        <v>25</v>
      </c>
      <c r="F20" s="7">
        <v>22</v>
      </c>
      <c r="G20" s="7">
        <v>17</v>
      </c>
      <c r="H20" s="7">
        <v>18</v>
      </c>
      <c r="I20" s="7">
        <v>44</v>
      </c>
      <c r="J20" s="7">
        <v>38</v>
      </c>
      <c r="K20" s="7">
        <v>82</v>
      </c>
    </row>
    <row r="21" spans="1:11" x14ac:dyDescent="0.25">
      <c r="A21" s="7">
        <v>18</v>
      </c>
      <c r="B21" s="6" t="s">
        <v>86</v>
      </c>
      <c r="C21" s="7">
        <v>106</v>
      </c>
      <c r="D21" s="7" t="s">
        <v>80</v>
      </c>
      <c r="E21" s="7">
        <v>24</v>
      </c>
      <c r="F21" s="7">
        <v>26</v>
      </c>
      <c r="G21" s="7">
        <v>16</v>
      </c>
      <c r="H21" s="7">
        <v>15</v>
      </c>
      <c r="I21" s="7">
        <v>49</v>
      </c>
      <c r="J21" s="7">
        <v>32</v>
      </c>
      <c r="K21" s="7">
        <v>81</v>
      </c>
    </row>
    <row r="22" spans="1:11" x14ac:dyDescent="0.25">
      <c r="A22" s="7">
        <v>19</v>
      </c>
      <c r="B22" s="6" t="s">
        <v>76</v>
      </c>
      <c r="C22" s="7">
        <v>22</v>
      </c>
      <c r="D22" s="7" t="s">
        <v>12</v>
      </c>
      <c r="E22" s="7">
        <v>20</v>
      </c>
      <c r="F22" s="7">
        <v>21</v>
      </c>
      <c r="G22" s="7">
        <v>16</v>
      </c>
      <c r="H22" s="7">
        <v>19</v>
      </c>
      <c r="I22" s="7">
        <v>37</v>
      </c>
      <c r="J22" s="7">
        <v>39</v>
      </c>
      <c r="K22" s="7">
        <v>76</v>
      </c>
    </row>
    <row r="23" spans="1:11" x14ac:dyDescent="0.25">
      <c r="A23" s="7">
        <v>20</v>
      </c>
      <c r="B23" s="6" t="s">
        <v>72</v>
      </c>
      <c r="C23" s="7">
        <v>141</v>
      </c>
      <c r="D23" s="7" t="s">
        <v>46</v>
      </c>
      <c r="E23" s="7">
        <v>17</v>
      </c>
      <c r="F23" s="7">
        <v>27</v>
      </c>
      <c r="G23" s="7">
        <v>15</v>
      </c>
      <c r="H23" s="7">
        <v>17</v>
      </c>
      <c r="I23" s="7">
        <v>39</v>
      </c>
      <c r="J23" s="7">
        <v>37</v>
      </c>
      <c r="K23" s="7">
        <v>76</v>
      </c>
    </row>
    <row r="24" spans="1:11" x14ac:dyDescent="0.25">
      <c r="A24" s="7">
        <v>21</v>
      </c>
      <c r="B24" s="6" t="s">
        <v>20</v>
      </c>
      <c r="C24" s="7">
        <v>60</v>
      </c>
      <c r="D24" s="7" t="s">
        <v>18</v>
      </c>
      <c r="E24" s="7">
        <v>18</v>
      </c>
      <c r="F24" s="7">
        <v>23</v>
      </c>
      <c r="G24" s="7">
        <v>15</v>
      </c>
      <c r="H24" s="7">
        <v>18</v>
      </c>
      <c r="I24" s="7">
        <v>39</v>
      </c>
      <c r="J24" s="7">
        <v>35</v>
      </c>
      <c r="K24" s="7">
        <v>74</v>
      </c>
    </row>
    <row r="25" spans="1:11" x14ac:dyDescent="0.25">
      <c r="A25" s="7">
        <v>22</v>
      </c>
      <c r="B25" s="6" t="s">
        <v>74</v>
      </c>
      <c r="C25" s="7">
        <v>143</v>
      </c>
      <c r="D25" s="7" t="s">
        <v>46</v>
      </c>
      <c r="E25" s="7">
        <v>18</v>
      </c>
      <c r="F25" s="7">
        <v>17</v>
      </c>
      <c r="G25" s="7">
        <v>10</v>
      </c>
      <c r="H25" s="7">
        <v>25</v>
      </c>
      <c r="I25" s="7">
        <v>42</v>
      </c>
      <c r="J25" s="7">
        <v>28</v>
      </c>
      <c r="K25" s="7">
        <v>70</v>
      </c>
    </row>
    <row r="26" spans="1:11" x14ac:dyDescent="0.25">
      <c r="A26" s="7">
        <v>23</v>
      </c>
      <c r="B26" s="6" t="s">
        <v>88</v>
      </c>
      <c r="C26" s="7">
        <v>108</v>
      </c>
      <c r="D26" s="7" t="s">
        <v>80</v>
      </c>
      <c r="E26" s="7">
        <v>17</v>
      </c>
      <c r="F26" s="7">
        <v>22</v>
      </c>
      <c r="G26" s="7">
        <v>15</v>
      </c>
      <c r="H26" s="7">
        <v>15</v>
      </c>
      <c r="I26" s="7">
        <v>33</v>
      </c>
      <c r="J26" s="7">
        <v>36</v>
      </c>
      <c r="K26" s="7">
        <v>69</v>
      </c>
    </row>
    <row r="27" spans="1:11" x14ac:dyDescent="0.25">
      <c r="A27" s="7">
        <v>24</v>
      </c>
      <c r="B27" s="6" t="s">
        <v>27</v>
      </c>
      <c r="C27" s="7">
        <v>66</v>
      </c>
      <c r="D27" s="7" t="s">
        <v>26</v>
      </c>
      <c r="E27" s="7">
        <v>14</v>
      </c>
      <c r="F27" s="7">
        <v>13</v>
      </c>
      <c r="G27" s="7">
        <v>13</v>
      </c>
      <c r="H27" s="7">
        <v>13</v>
      </c>
      <c r="I27" s="7">
        <v>31</v>
      </c>
      <c r="J27" s="7">
        <v>22</v>
      </c>
      <c r="K27" s="7">
        <v>53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4" workbookViewId="0">
      <selection activeCell="L14" sqref="L14"/>
    </sheetView>
  </sheetViews>
  <sheetFormatPr defaultColWidth="9.140625" defaultRowHeight="15" x14ac:dyDescent="0.25"/>
  <cols>
    <col min="1" max="2" width="8.5703125" style="6" customWidth="1"/>
    <col min="3" max="3" width="19.28515625" style="6" customWidth="1"/>
    <col min="4" max="4" width="7.42578125" style="7" customWidth="1"/>
    <col min="5" max="5" width="2.85546875" style="7" customWidth="1"/>
    <col min="6" max="9" width="5.28515625" style="7" customWidth="1"/>
    <col min="10" max="10" width="2.42578125" style="6" customWidth="1"/>
    <col min="11" max="12" width="5.7109375" style="7" customWidth="1"/>
    <col min="13" max="13" width="11.85546875" style="7" bestFit="1" customWidth="1"/>
    <col min="14" max="14" width="11.7109375" style="6" customWidth="1"/>
    <col min="15" max="16384" width="9.140625" style="6"/>
  </cols>
  <sheetData>
    <row r="1" spans="1:14" ht="21" x14ac:dyDescent="0.35">
      <c r="B1" s="8" t="s">
        <v>121</v>
      </c>
    </row>
    <row r="3" spans="1:14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9" t="s">
        <v>65</v>
      </c>
      <c r="G3" s="9" t="s">
        <v>6</v>
      </c>
      <c r="H3" s="9" t="s">
        <v>7</v>
      </c>
      <c r="I3" s="9" t="s">
        <v>8</v>
      </c>
      <c r="J3" s="4"/>
      <c r="K3" s="4" t="s">
        <v>66</v>
      </c>
      <c r="L3" s="4" t="s">
        <v>67</v>
      </c>
      <c r="M3" s="4" t="s">
        <v>9</v>
      </c>
      <c r="N3" s="4" t="s">
        <v>69</v>
      </c>
    </row>
    <row r="4" spans="1:14" x14ac:dyDescent="0.25">
      <c r="A4" s="11"/>
    </row>
    <row r="5" spans="1:14" x14ac:dyDescent="0.25">
      <c r="A5" s="21">
        <v>1</v>
      </c>
      <c r="B5" s="21" t="s">
        <v>38</v>
      </c>
      <c r="C5" s="6" t="s">
        <v>40</v>
      </c>
      <c r="D5" s="7">
        <v>100</v>
      </c>
      <c r="F5" s="7">
        <v>35</v>
      </c>
      <c r="G5" s="7">
        <v>39</v>
      </c>
      <c r="H5" s="7">
        <v>30</v>
      </c>
      <c r="I5" s="7">
        <v>34</v>
      </c>
      <c r="K5" s="7">
        <v>70</v>
      </c>
      <c r="L5" s="7">
        <v>68</v>
      </c>
      <c r="M5" s="7">
        <f>K5+L5</f>
        <v>138</v>
      </c>
      <c r="N5" s="21">
        <v>390</v>
      </c>
    </row>
    <row r="6" spans="1:14" x14ac:dyDescent="0.25">
      <c r="A6" s="21"/>
      <c r="B6" s="21"/>
      <c r="C6" s="6" t="s">
        <v>39</v>
      </c>
      <c r="D6" s="7">
        <v>96</v>
      </c>
      <c r="F6" s="7">
        <v>32</v>
      </c>
      <c r="G6" s="7">
        <v>37</v>
      </c>
      <c r="H6" s="7">
        <v>30</v>
      </c>
      <c r="I6" s="7">
        <v>27</v>
      </c>
      <c r="K6" s="7">
        <v>66</v>
      </c>
      <c r="L6" s="7">
        <v>60</v>
      </c>
      <c r="M6" s="7">
        <f t="shared" ref="M6:M31" si="0">K6+L6</f>
        <v>126</v>
      </c>
      <c r="N6" s="21"/>
    </row>
    <row r="7" spans="1:14" x14ac:dyDescent="0.25">
      <c r="A7" s="21"/>
      <c r="B7" s="21"/>
      <c r="C7" s="6" t="s">
        <v>70</v>
      </c>
      <c r="D7" s="7">
        <v>95</v>
      </c>
      <c r="F7" s="7">
        <v>31</v>
      </c>
      <c r="G7" s="7">
        <v>37</v>
      </c>
      <c r="H7" s="7">
        <v>28</v>
      </c>
      <c r="I7" s="7">
        <v>30</v>
      </c>
      <c r="K7" s="7">
        <v>65</v>
      </c>
      <c r="L7" s="7">
        <v>61</v>
      </c>
      <c r="M7" s="7">
        <f t="shared" si="0"/>
        <v>126</v>
      </c>
      <c r="N7" s="21"/>
    </row>
    <row r="9" spans="1:14" x14ac:dyDescent="0.25">
      <c r="A9" s="21">
        <v>2</v>
      </c>
      <c r="B9" s="21" t="s">
        <v>15</v>
      </c>
      <c r="C9" s="6" t="s">
        <v>71</v>
      </c>
      <c r="D9" s="7">
        <v>40</v>
      </c>
      <c r="F9" s="7">
        <v>30</v>
      </c>
      <c r="G9" s="7">
        <v>28</v>
      </c>
      <c r="H9" s="7">
        <v>27</v>
      </c>
      <c r="I9" s="7">
        <v>23</v>
      </c>
      <c r="K9" s="7">
        <v>60</v>
      </c>
      <c r="L9" s="7">
        <v>48</v>
      </c>
      <c r="M9" s="7">
        <f t="shared" si="0"/>
        <v>108</v>
      </c>
      <c r="N9" s="21">
        <v>380</v>
      </c>
    </row>
    <row r="10" spans="1:14" x14ac:dyDescent="0.25">
      <c r="A10" s="21"/>
      <c r="B10" s="21"/>
      <c r="C10" s="6" t="s">
        <v>13</v>
      </c>
      <c r="D10" s="7">
        <v>35</v>
      </c>
      <c r="F10" s="7">
        <v>36</v>
      </c>
      <c r="G10" s="7">
        <v>39</v>
      </c>
      <c r="H10" s="7">
        <v>29</v>
      </c>
      <c r="I10" s="7">
        <v>30</v>
      </c>
      <c r="K10" s="7">
        <v>71</v>
      </c>
      <c r="L10" s="7">
        <v>63</v>
      </c>
      <c r="M10" s="7">
        <f t="shared" si="0"/>
        <v>134</v>
      </c>
      <c r="N10" s="21"/>
    </row>
    <row r="11" spans="1:14" x14ac:dyDescent="0.25">
      <c r="A11" s="21"/>
      <c r="B11" s="21"/>
      <c r="C11" s="6" t="s">
        <v>16</v>
      </c>
      <c r="D11" s="7">
        <v>36</v>
      </c>
      <c r="F11" s="7">
        <v>36</v>
      </c>
      <c r="G11" s="7">
        <v>38</v>
      </c>
      <c r="H11" s="7">
        <v>33</v>
      </c>
      <c r="I11" s="7">
        <v>31</v>
      </c>
      <c r="K11" s="7">
        <v>68</v>
      </c>
      <c r="L11" s="7">
        <v>70</v>
      </c>
      <c r="M11" s="7">
        <f t="shared" si="0"/>
        <v>138</v>
      </c>
      <c r="N11" s="21"/>
    </row>
    <row r="13" spans="1:14" x14ac:dyDescent="0.25">
      <c r="A13" s="21">
        <v>3</v>
      </c>
      <c r="B13" s="21" t="s">
        <v>18</v>
      </c>
      <c r="C13" s="6" t="s">
        <v>19</v>
      </c>
      <c r="D13" s="7">
        <v>58</v>
      </c>
      <c r="F13" s="7">
        <v>38</v>
      </c>
      <c r="G13" s="7">
        <v>40</v>
      </c>
      <c r="H13" s="7">
        <v>35</v>
      </c>
      <c r="I13" s="7">
        <v>31</v>
      </c>
      <c r="K13" s="7">
        <v>74</v>
      </c>
      <c r="L13" s="7">
        <v>70</v>
      </c>
      <c r="M13" s="7">
        <f>K13+L13</f>
        <v>144</v>
      </c>
      <c r="N13" s="21">
        <v>301</v>
      </c>
    </row>
    <row r="14" spans="1:14" x14ac:dyDescent="0.25">
      <c r="A14" s="21"/>
      <c r="B14" s="21"/>
      <c r="C14" s="6" t="s">
        <v>20</v>
      </c>
      <c r="D14" s="7">
        <v>60</v>
      </c>
      <c r="F14" s="7">
        <v>18</v>
      </c>
      <c r="G14" s="7">
        <v>23</v>
      </c>
      <c r="H14" s="7">
        <v>15</v>
      </c>
      <c r="I14" s="7">
        <v>18</v>
      </c>
      <c r="K14" s="7">
        <v>39</v>
      </c>
      <c r="L14" s="7">
        <v>35</v>
      </c>
      <c r="M14" s="7">
        <f>K14+L14</f>
        <v>74</v>
      </c>
      <c r="N14" s="21"/>
    </row>
    <row r="15" spans="1:14" x14ac:dyDescent="0.25">
      <c r="A15" s="21"/>
      <c r="B15" s="21"/>
      <c r="C15" s="6" t="s">
        <v>22</v>
      </c>
      <c r="D15" s="7">
        <v>61</v>
      </c>
      <c r="F15" s="7">
        <v>22</v>
      </c>
      <c r="G15" s="7">
        <v>27</v>
      </c>
      <c r="H15" s="7">
        <v>13</v>
      </c>
      <c r="I15" s="7">
        <v>21</v>
      </c>
      <c r="K15" s="7">
        <v>45</v>
      </c>
      <c r="L15" s="7">
        <v>38</v>
      </c>
      <c r="M15" s="7">
        <f>K15+L15</f>
        <v>83</v>
      </c>
      <c r="N15" s="21"/>
    </row>
    <row r="17" spans="1:14" ht="15" customHeight="1" x14ac:dyDescent="0.25">
      <c r="A17" s="21">
        <v>4</v>
      </c>
      <c r="B17" s="21" t="s">
        <v>103</v>
      </c>
      <c r="C17" s="6" t="s">
        <v>85</v>
      </c>
      <c r="D17" s="7">
        <v>105</v>
      </c>
      <c r="F17" s="7">
        <v>26</v>
      </c>
      <c r="G17" s="7">
        <v>36</v>
      </c>
      <c r="H17" s="7">
        <v>23</v>
      </c>
      <c r="I17" s="7">
        <v>26</v>
      </c>
      <c r="K17" s="7">
        <v>56</v>
      </c>
      <c r="L17" s="7">
        <v>55</v>
      </c>
      <c r="M17" s="7">
        <f t="shared" ref="M17:M19" si="1">K17+L17</f>
        <v>111</v>
      </c>
      <c r="N17" s="21">
        <v>261</v>
      </c>
    </row>
    <row r="18" spans="1:14" ht="15" customHeight="1" x14ac:dyDescent="0.25">
      <c r="A18" s="21"/>
      <c r="B18" s="21"/>
      <c r="C18" s="6" t="s">
        <v>86</v>
      </c>
      <c r="D18" s="7">
        <v>20</v>
      </c>
      <c r="F18" s="7">
        <v>24</v>
      </c>
      <c r="G18" s="7">
        <v>26</v>
      </c>
      <c r="H18" s="7">
        <v>16</v>
      </c>
      <c r="I18" s="7">
        <v>15</v>
      </c>
      <c r="K18" s="7">
        <v>49</v>
      </c>
      <c r="L18" s="7">
        <v>32</v>
      </c>
      <c r="M18" s="7">
        <f t="shared" si="1"/>
        <v>81</v>
      </c>
      <c r="N18" s="21"/>
    </row>
    <row r="19" spans="1:14" ht="15" customHeight="1" x14ac:dyDescent="0.25">
      <c r="A19" s="21"/>
      <c r="B19" s="21"/>
      <c r="C19" s="6" t="s">
        <v>88</v>
      </c>
      <c r="D19" s="7">
        <v>22</v>
      </c>
      <c r="F19" s="7">
        <v>17</v>
      </c>
      <c r="G19" s="7">
        <v>22</v>
      </c>
      <c r="H19" s="7">
        <v>15</v>
      </c>
      <c r="I19" s="7">
        <v>15</v>
      </c>
      <c r="K19" s="7">
        <v>33</v>
      </c>
      <c r="L19" s="7">
        <v>36</v>
      </c>
      <c r="M19" s="7">
        <f t="shared" si="1"/>
        <v>69</v>
      </c>
      <c r="N19" s="21"/>
    </row>
    <row r="20" spans="1:14" ht="15" customHeight="1" x14ac:dyDescent="0.25">
      <c r="A20" s="13"/>
      <c r="B20" s="13"/>
      <c r="N20" s="13"/>
    </row>
    <row r="21" spans="1:14" x14ac:dyDescent="0.25">
      <c r="A21" s="21">
        <v>5</v>
      </c>
      <c r="B21" s="21" t="s">
        <v>26</v>
      </c>
      <c r="C21" s="6" t="s">
        <v>33</v>
      </c>
      <c r="D21" s="7">
        <v>81</v>
      </c>
      <c r="F21" s="7">
        <v>33</v>
      </c>
      <c r="G21" s="7">
        <v>31</v>
      </c>
      <c r="H21" s="7">
        <v>28</v>
      </c>
      <c r="I21" s="7">
        <v>29</v>
      </c>
      <c r="K21" s="7">
        <v>59</v>
      </c>
      <c r="L21" s="7">
        <v>62</v>
      </c>
      <c r="M21" s="7">
        <f t="shared" si="0"/>
        <v>121</v>
      </c>
      <c r="N21" s="21">
        <v>256</v>
      </c>
    </row>
    <row r="22" spans="1:14" ht="15" customHeight="1" x14ac:dyDescent="0.25">
      <c r="A22" s="21"/>
      <c r="B22" s="21"/>
      <c r="C22" s="6" t="s">
        <v>29</v>
      </c>
      <c r="D22" s="7">
        <v>71</v>
      </c>
      <c r="F22" s="7">
        <v>25</v>
      </c>
      <c r="G22" s="7">
        <v>22</v>
      </c>
      <c r="H22" s="7">
        <v>17</v>
      </c>
      <c r="I22" s="7">
        <v>18</v>
      </c>
      <c r="K22" s="7">
        <v>44</v>
      </c>
      <c r="L22" s="7">
        <v>38</v>
      </c>
      <c r="M22" s="7">
        <f t="shared" si="0"/>
        <v>82</v>
      </c>
      <c r="N22" s="21"/>
    </row>
    <row r="23" spans="1:14" x14ac:dyDescent="0.25">
      <c r="A23" s="21"/>
      <c r="B23" s="21"/>
      <c r="C23" s="6" t="s">
        <v>27</v>
      </c>
      <c r="D23" s="7">
        <v>66</v>
      </c>
      <c r="F23" s="7">
        <v>14</v>
      </c>
      <c r="G23" s="7">
        <v>13</v>
      </c>
      <c r="H23" s="7">
        <v>13</v>
      </c>
      <c r="I23" s="7">
        <v>13</v>
      </c>
      <c r="K23" s="7">
        <v>31</v>
      </c>
      <c r="L23" s="7">
        <v>22</v>
      </c>
      <c r="M23" s="7">
        <f t="shared" si="0"/>
        <v>53</v>
      </c>
      <c r="N23" s="21"/>
    </row>
    <row r="25" spans="1:14" x14ac:dyDescent="0.25">
      <c r="A25" s="21">
        <v>6</v>
      </c>
      <c r="B25" s="21" t="s">
        <v>46</v>
      </c>
      <c r="C25" s="6" t="s">
        <v>72</v>
      </c>
      <c r="D25" s="7">
        <v>141</v>
      </c>
      <c r="F25" s="7">
        <v>17</v>
      </c>
      <c r="G25" s="7">
        <v>27</v>
      </c>
      <c r="H25" s="7">
        <v>15</v>
      </c>
      <c r="I25" s="7">
        <v>17</v>
      </c>
      <c r="K25" s="7">
        <v>39</v>
      </c>
      <c r="L25" s="7">
        <v>37</v>
      </c>
      <c r="M25" s="7">
        <f t="shared" si="0"/>
        <v>76</v>
      </c>
      <c r="N25" s="21">
        <v>252</v>
      </c>
    </row>
    <row r="26" spans="1:14" ht="15.75" customHeight="1" x14ac:dyDescent="0.25">
      <c r="A26" s="21"/>
      <c r="B26" s="21"/>
      <c r="C26" s="6" t="s">
        <v>73</v>
      </c>
      <c r="D26" s="7">
        <v>142</v>
      </c>
      <c r="F26" s="7">
        <v>27</v>
      </c>
      <c r="G26" s="7">
        <v>33</v>
      </c>
      <c r="H26" s="7">
        <v>16</v>
      </c>
      <c r="I26" s="7">
        <v>30</v>
      </c>
      <c r="K26" s="7">
        <v>51</v>
      </c>
      <c r="L26" s="7">
        <v>55</v>
      </c>
      <c r="M26" s="7">
        <f t="shared" si="0"/>
        <v>106</v>
      </c>
      <c r="N26" s="21"/>
    </row>
    <row r="27" spans="1:14" ht="15.75" customHeight="1" x14ac:dyDescent="0.25">
      <c r="A27" s="21"/>
      <c r="B27" s="21"/>
      <c r="C27" s="6" t="s">
        <v>74</v>
      </c>
      <c r="D27" s="7">
        <v>143</v>
      </c>
      <c r="F27" s="7">
        <v>18</v>
      </c>
      <c r="G27" s="7">
        <v>17</v>
      </c>
      <c r="H27" s="7">
        <v>10</v>
      </c>
      <c r="I27" s="7">
        <v>25</v>
      </c>
      <c r="K27" s="7">
        <v>42</v>
      </c>
      <c r="L27" s="7">
        <v>28</v>
      </c>
      <c r="M27" s="7">
        <f t="shared" si="0"/>
        <v>70</v>
      </c>
      <c r="N27" s="21"/>
    </row>
    <row r="28" spans="1:14" ht="15.75" customHeight="1" x14ac:dyDescent="0.25"/>
    <row r="29" spans="1:14" x14ac:dyDescent="0.25">
      <c r="A29" s="21">
        <v>7</v>
      </c>
      <c r="B29" s="21" t="s">
        <v>12</v>
      </c>
      <c r="C29" s="6" t="s">
        <v>10</v>
      </c>
      <c r="D29" s="7">
        <v>11</v>
      </c>
      <c r="F29" s="7">
        <v>22</v>
      </c>
      <c r="G29" s="7">
        <v>27</v>
      </c>
      <c r="H29" s="7">
        <v>23</v>
      </c>
      <c r="I29" s="7">
        <v>18</v>
      </c>
      <c r="K29" s="7">
        <v>50</v>
      </c>
      <c r="L29" s="7">
        <v>40</v>
      </c>
      <c r="M29" s="7">
        <f t="shared" si="0"/>
        <v>90</v>
      </c>
      <c r="N29" s="21">
        <v>252</v>
      </c>
    </row>
    <row r="30" spans="1:14" x14ac:dyDescent="0.25">
      <c r="A30" s="21"/>
      <c r="B30" s="21"/>
      <c r="C30" s="6" t="s">
        <v>75</v>
      </c>
      <c r="D30" s="7">
        <v>20</v>
      </c>
      <c r="F30" s="7">
        <v>17</v>
      </c>
      <c r="G30" s="7">
        <v>30</v>
      </c>
      <c r="H30" s="7">
        <v>20</v>
      </c>
      <c r="I30" s="7">
        <v>19</v>
      </c>
      <c r="K30" s="7">
        <v>40</v>
      </c>
      <c r="L30" s="7">
        <v>46</v>
      </c>
      <c r="M30" s="7">
        <f t="shared" si="0"/>
        <v>86</v>
      </c>
      <c r="N30" s="21"/>
    </row>
    <row r="31" spans="1:14" x14ac:dyDescent="0.25">
      <c r="A31" s="21"/>
      <c r="B31" s="21"/>
      <c r="C31" s="6" t="s">
        <v>76</v>
      </c>
      <c r="D31" s="7">
        <v>22</v>
      </c>
      <c r="F31" s="7">
        <v>20</v>
      </c>
      <c r="G31" s="7">
        <v>21</v>
      </c>
      <c r="H31" s="7">
        <v>16</v>
      </c>
      <c r="I31" s="7">
        <v>19</v>
      </c>
      <c r="K31" s="7">
        <v>37</v>
      </c>
      <c r="L31" s="7">
        <v>39</v>
      </c>
      <c r="M31" s="7">
        <f t="shared" si="0"/>
        <v>76</v>
      </c>
      <c r="N31" s="21"/>
    </row>
  </sheetData>
  <mergeCells count="21">
    <mergeCell ref="A13:A15"/>
    <mergeCell ref="B13:B15"/>
    <mergeCell ref="N13:N15"/>
    <mergeCell ref="A5:A7"/>
    <mergeCell ref="B5:B7"/>
    <mergeCell ref="N5:N7"/>
    <mergeCell ref="A9:A11"/>
    <mergeCell ref="B9:B11"/>
    <mergeCell ref="N9:N11"/>
    <mergeCell ref="A17:A19"/>
    <mergeCell ref="B17:B19"/>
    <mergeCell ref="N17:N19"/>
    <mergeCell ref="A29:A31"/>
    <mergeCell ref="B29:B31"/>
    <mergeCell ref="N29:N31"/>
    <mergeCell ref="A21:A23"/>
    <mergeCell ref="B21:B23"/>
    <mergeCell ref="N21:N23"/>
    <mergeCell ref="A25:A27"/>
    <mergeCell ref="B25:B27"/>
    <mergeCell ref="N25:N27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O14" sqref="O14"/>
    </sheetView>
  </sheetViews>
  <sheetFormatPr defaultColWidth="9.140625" defaultRowHeight="15" x14ac:dyDescent="0.25"/>
  <cols>
    <col min="1" max="1" width="8.140625" style="6" customWidth="1"/>
    <col min="2" max="2" width="9.140625" style="6"/>
    <col min="3" max="3" width="21.7109375" style="6" customWidth="1"/>
    <col min="4" max="4" width="6.28515625" style="6" customWidth="1"/>
    <col min="5" max="5" width="3.28515625" style="6" customWidth="1"/>
    <col min="6" max="9" width="5" style="7" customWidth="1"/>
    <col min="10" max="10" width="2.42578125" style="6" customWidth="1"/>
    <col min="11" max="12" width="6.140625" style="7" customWidth="1"/>
    <col min="13" max="13" width="7.7109375" style="7" customWidth="1"/>
    <col min="14" max="14" width="10.140625" style="6" customWidth="1"/>
    <col min="15" max="16384" width="9.140625" style="6"/>
  </cols>
  <sheetData>
    <row r="1" spans="1:14" ht="21" x14ac:dyDescent="0.35">
      <c r="B1" s="8" t="s">
        <v>122</v>
      </c>
    </row>
    <row r="3" spans="1:14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9" t="s">
        <v>65</v>
      </c>
      <c r="G3" s="9" t="s">
        <v>6</v>
      </c>
      <c r="H3" s="9" t="s">
        <v>7</v>
      </c>
      <c r="I3" s="9" t="s">
        <v>8</v>
      </c>
      <c r="J3" s="4"/>
      <c r="K3" s="4" t="s">
        <v>66</v>
      </c>
      <c r="L3" s="4" t="s">
        <v>67</v>
      </c>
      <c r="M3" s="4" t="s">
        <v>9</v>
      </c>
      <c r="N3" s="4" t="s">
        <v>69</v>
      </c>
    </row>
    <row r="4" spans="1:14" x14ac:dyDescent="0.25">
      <c r="A4" s="11"/>
    </row>
    <row r="5" spans="1:14" x14ac:dyDescent="0.25">
      <c r="A5" s="21">
        <v>1</v>
      </c>
      <c r="B5" s="21" t="s">
        <v>38</v>
      </c>
      <c r="C5" s="6" t="s">
        <v>40</v>
      </c>
      <c r="D5" s="6">
        <v>100</v>
      </c>
      <c r="F5" s="7">
        <v>35</v>
      </c>
      <c r="G5" s="7">
        <v>39</v>
      </c>
      <c r="H5" s="7">
        <v>30</v>
      </c>
      <c r="I5" s="7">
        <v>34</v>
      </c>
      <c r="K5" s="7">
        <v>70</v>
      </c>
      <c r="L5" s="7">
        <v>68</v>
      </c>
      <c r="M5" s="7">
        <f>K5+L5</f>
        <v>138</v>
      </c>
      <c r="N5" s="21">
        <v>390</v>
      </c>
    </row>
    <row r="6" spans="1:14" x14ac:dyDescent="0.25">
      <c r="A6" s="21"/>
      <c r="B6" s="21"/>
      <c r="C6" s="6" t="s">
        <v>39</v>
      </c>
      <c r="D6" s="6">
        <v>96</v>
      </c>
      <c r="F6" s="7">
        <v>32</v>
      </c>
      <c r="G6" s="7">
        <v>37</v>
      </c>
      <c r="H6" s="7">
        <v>30</v>
      </c>
      <c r="I6" s="7">
        <v>27</v>
      </c>
      <c r="K6" s="7">
        <v>66</v>
      </c>
      <c r="L6" s="7">
        <v>60</v>
      </c>
      <c r="M6" s="7">
        <f t="shared" ref="M6:M35" si="0">K6+L6</f>
        <v>126</v>
      </c>
      <c r="N6" s="21"/>
    </row>
    <row r="7" spans="1:14" x14ac:dyDescent="0.25">
      <c r="A7" s="21"/>
      <c r="B7" s="21"/>
      <c r="C7" s="6" t="s">
        <v>70</v>
      </c>
      <c r="D7" s="6">
        <v>95</v>
      </c>
      <c r="F7" s="7">
        <v>31</v>
      </c>
      <c r="G7" s="7">
        <v>37</v>
      </c>
      <c r="H7" s="7">
        <v>28</v>
      </c>
      <c r="I7" s="7">
        <v>30</v>
      </c>
      <c r="K7" s="7">
        <v>65</v>
      </c>
      <c r="L7" s="7">
        <v>61</v>
      </c>
      <c r="M7" s="7">
        <f t="shared" si="0"/>
        <v>126</v>
      </c>
      <c r="N7" s="21"/>
    </row>
    <row r="9" spans="1:14" x14ac:dyDescent="0.25">
      <c r="A9" s="21">
        <v>2</v>
      </c>
      <c r="B9" s="21" t="s">
        <v>15</v>
      </c>
      <c r="C9" s="6" t="s">
        <v>71</v>
      </c>
      <c r="D9" s="6">
        <v>40</v>
      </c>
      <c r="F9" s="7">
        <v>30</v>
      </c>
      <c r="G9" s="7">
        <v>28</v>
      </c>
      <c r="H9" s="7">
        <v>27</v>
      </c>
      <c r="I9" s="7">
        <v>23</v>
      </c>
      <c r="K9" s="7">
        <v>60</v>
      </c>
      <c r="L9" s="7">
        <v>48</v>
      </c>
      <c r="M9" s="7">
        <f t="shared" si="0"/>
        <v>108</v>
      </c>
      <c r="N9" s="21">
        <v>380</v>
      </c>
    </row>
    <row r="10" spans="1:14" x14ac:dyDescent="0.25">
      <c r="A10" s="21"/>
      <c r="B10" s="21"/>
      <c r="C10" s="6" t="s">
        <v>13</v>
      </c>
      <c r="D10" s="6">
        <v>35</v>
      </c>
      <c r="F10" s="7">
        <v>36</v>
      </c>
      <c r="G10" s="7">
        <v>39</v>
      </c>
      <c r="H10" s="7">
        <v>29</v>
      </c>
      <c r="I10" s="7">
        <v>30</v>
      </c>
      <c r="K10" s="7">
        <v>71</v>
      </c>
      <c r="L10" s="7">
        <v>63</v>
      </c>
      <c r="M10" s="7">
        <f t="shared" si="0"/>
        <v>134</v>
      </c>
      <c r="N10" s="21"/>
    </row>
    <row r="11" spans="1:14" x14ac:dyDescent="0.25">
      <c r="A11" s="21"/>
      <c r="B11" s="21"/>
      <c r="C11" s="6" t="s">
        <v>16</v>
      </c>
      <c r="D11" s="6">
        <v>36</v>
      </c>
      <c r="F11" s="7">
        <v>36</v>
      </c>
      <c r="G11" s="7">
        <v>38</v>
      </c>
      <c r="H11" s="7">
        <v>33</v>
      </c>
      <c r="I11" s="7">
        <v>31</v>
      </c>
      <c r="K11" s="7">
        <v>68</v>
      </c>
      <c r="L11" s="7">
        <v>70</v>
      </c>
      <c r="M11" s="7">
        <f t="shared" si="0"/>
        <v>138</v>
      </c>
      <c r="N11" s="21"/>
    </row>
    <row r="13" spans="1:14" x14ac:dyDescent="0.25">
      <c r="A13" s="21">
        <v>3</v>
      </c>
      <c r="B13" s="21" t="s">
        <v>57</v>
      </c>
      <c r="C13" s="6" t="s">
        <v>58</v>
      </c>
      <c r="D13" s="6">
        <v>151</v>
      </c>
      <c r="F13" s="7">
        <v>32</v>
      </c>
      <c r="G13" s="7">
        <v>34</v>
      </c>
      <c r="H13" s="7">
        <v>24</v>
      </c>
      <c r="I13" s="7">
        <v>24</v>
      </c>
      <c r="K13" s="7">
        <v>54</v>
      </c>
      <c r="L13" s="7">
        <v>60</v>
      </c>
      <c r="M13" s="7">
        <f>K13+L13</f>
        <v>114</v>
      </c>
      <c r="N13" s="21">
        <v>346</v>
      </c>
    </row>
    <row r="14" spans="1:14" x14ac:dyDescent="0.25">
      <c r="A14" s="21"/>
      <c r="B14" s="21"/>
      <c r="C14" s="6" t="s">
        <v>60</v>
      </c>
      <c r="D14" s="6">
        <v>159</v>
      </c>
      <c r="F14" s="7">
        <v>29</v>
      </c>
      <c r="G14" s="7">
        <v>28</v>
      </c>
      <c r="H14" s="7">
        <v>30</v>
      </c>
      <c r="I14" s="7">
        <v>28</v>
      </c>
      <c r="K14" s="7">
        <v>64</v>
      </c>
      <c r="L14" s="7">
        <v>51</v>
      </c>
      <c r="M14" s="7">
        <f>K14+L14</f>
        <v>115</v>
      </c>
      <c r="N14" s="21"/>
    </row>
    <row r="15" spans="1:14" x14ac:dyDescent="0.25">
      <c r="A15" s="21"/>
      <c r="B15" s="21"/>
      <c r="C15" s="6" t="s">
        <v>59</v>
      </c>
      <c r="D15" s="6">
        <v>153</v>
      </c>
      <c r="F15" s="7">
        <v>30</v>
      </c>
      <c r="G15" s="7">
        <v>34</v>
      </c>
      <c r="H15" s="7">
        <v>25</v>
      </c>
      <c r="I15" s="7">
        <v>28</v>
      </c>
      <c r="K15" s="7">
        <v>56</v>
      </c>
      <c r="L15" s="7">
        <v>61</v>
      </c>
      <c r="M15" s="7">
        <f>K15+L15</f>
        <v>117</v>
      </c>
      <c r="N15" s="21"/>
    </row>
    <row r="16" spans="1:14" ht="17.45" customHeight="1" x14ac:dyDescent="0.25">
      <c r="A16" s="13"/>
      <c r="B16" s="13"/>
      <c r="N16" s="13"/>
    </row>
    <row r="17" spans="1:14" x14ac:dyDescent="0.25">
      <c r="A17" s="21">
        <v>4</v>
      </c>
      <c r="B17" s="21" t="s">
        <v>18</v>
      </c>
      <c r="C17" s="6" t="s">
        <v>19</v>
      </c>
      <c r="D17" s="6">
        <v>58</v>
      </c>
      <c r="F17" s="7">
        <v>38</v>
      </c>
      <c r="G17" s="7">
        <v>40</v>
      </c>
      <c r="H17" s="7">
        <v>35</v>
      </c>
      <c r="I17" s="7">
        <v>31</v>
      </c>
      <c r="K17" s="7">
        <v>74</v>
      </c>
      <c r="L17" s="7">
        <v>70</v>
      </c>
      <c r="M17" s="7">
        <f>K17+L17</f>
        <v>144</v>
      </c>
      <c r="N17" s="21">
        <v>301</v>
      </c>
    </row>
    <row r="18" spans="1:14" ht="15" customHeight="1" x14ac:dyDescent="0.25">
      <c r="A18" s="21"/>
      <c r="B18" s="21"/>
      <c r="C18" s="6" t="s">
        <v>20</v>
      </c>
      <c r="D18" s="6">
        <v>60</v>
      </c>
      <c r="F18" s="7">
        <v>18</v>
      </c>
      <c r="G18" s="7">
        <v>23</v>
      </c>
      <c r="H18" s="7">
        <v>15</v>
      </c>
      <c r="I18" s="7">
        <v>18</v>
      </c>
      <c r="K18" s="7">
        <v>39</v>
      </c>
      <c r="L18" s="7">
        <v>35</v>
      </c>
      <c r="M18" s="7">
        <f>K18+L18</f>
        <v>74</v>
      </c>
      <c r="N18" s="21"/>
    </row>
    <row r="19" spans="1:14" x14ac:dyDescent="0.25">
      <c r="A19" s="21"/>
      <c r="B19" s="21"/>
      <c r="C19" s="6" t="s">
        <v>22</v>
      </c>
      <c r="D19" s="6">
        <v>61</v>
      </c>
      <c r="F19" s="7">
        <v>22</v>
      </c>
      <c r="G19" s="7">
        <v>27</v>
      </c>
      <c r="H19" s="7">
        <v>13</v>
      </c>
      <c r="I19" s="7">
        <v>21</v>
      </c>
      <c r="K19" s="7">
        <v>45</v>
      </c>
      <c r="L19" s="7">
        <v>38</v>
      </c>
      <c r="M19" s="7">
        <f>K19+L19</f>
        <v>83</v>
      </c>
      <c r="N19" s="21"/>
    </row>
    <row r="21" spans="1:14" ht="15" customHeight="1" x14ac:dyDescent="0.25">
      <c r="A21" s="21">
        <v>5</v>
      </c>
      <c r="B21" s="21" t="s">
        <v>103</v>
      </c>
      <c r="C21" s="6" t="s">
        <v>85</v>
      </c>
      <c r="D21" s="7">
        <v>105</v>
      </c>
      <c r="E21" s="7"/>
      <c r="F21" s="7">
        <v>26</v>
      </c>
      <c r="G21" s="7">
        <v>36</v>
      </c>
      <c r="H21" s="7">
        <v>23</v>
      </c>
      <c r="I21" s="7">
        <v>26</v>
      </c>
      <c r="K21" s="7">
        <v>56</v>
      </c>
      <c r="L21" s="7">
        <v>55</v>
      </c>
      <c r="M21" s="7">
        <f t="shared" ref="M21:M23" si="1">K21+L21</f>
        <v>111</v>
      </c>
      <c r="N21" s="21">
        <v>261</v>
      </c>
    </row>
    <row r="22" spans="1:14" x14ac:dyDescent="0.25">
      <c r="A22" s="21"/>
      <c r="B22" s="21"/>
      <c r="C22" s="6" t="s">
        <v>86</v>
      </c>
      <c r="D22" s="7">
        <v>20</v>
      </c>
      <c r="E22" s="7"/>
      <c r="F22" s="7">
        <v>24</v>
      </c>
      <c r="G22" s="7">
        <v>26</v>
      </c>
      <c r="H22" s="7">
        <v>16</v>
      </c>
      <c r="I22" s="7">
        <v>15</v>
      </c>
      <c r="K22" s="7">
        <v>49</v>
      </c>
      <c r="L22" s="7">
        <v>32</v>
      </c>
      <c r="M22" s="7">
        <f t="shared" si="1"/>
        <v>81</v>
      </c>
      <c r="N22" s="21"/>
    </row>
    <row r="23" spans="1:14" x14ac:dyDescent="0.25">
      <c r="A23" s="21"/>
      <c r="B23" s="21"/>
      <c r="C23" s="6" t="s">
        <v>88</v>
      </c>
      <c r="D23" s="7">
        <v>22</v>
      </c>
      <c r="E23" s="7"/>
      <c r="F23" s="7">
        <v>17</v>
      </c>
      <c r="G23" s="7">
        <v>22</v>
      </c>
      <c r="H23" s="7">
        <v>15</v>
      </c>
      <c r="I23" s="7">
        <v>15</v>
      </c>
      <c r="K23" s="7">
        <v>33</v>
      </c>
      <c r="L23" s="7">
        <v>36</v>
      </c>
      <c r="M23" s="7">
        <f t="shared" si="1"/>
        <v>69</v>
      </c>
      <c r="N23" s="21"/>
    </row>
    <row r="24" spans="1:14" ht="16.899999999999999" customHeight="1" x14ac:dyDescent="0.25">
      <c r="A24" s="13"/>
      <c r="B24" s="13"/>
      <c r="D24" s="7"/>
      <c r="E24" s="7"/>
      <c r="N24" s="13"/>
    </row>
    <row r="25" spans="1:14" x14ac:dyDescent="0.25">
      <c r="A25" s="21">
        <v>6</v>
      </c>
      <c r="B25" s="21" t="s">
        <v>26</v>
      </c>
      <c r="C25" s="6" t="s">
        <v>33</v>
      </c>
      <c r="D25" s="6">
        <v>81</v>
      </c>
      <c r="F25" s="7">
        <v>33</v>
      </c>
      <c r="G25" s="7">
        <v>31</v>
      </c>
      <c r="H25" s="7">
        <v>28</v>
      </c>
      <c r="I25" s="7">
        <v>29</v>
      </c>
      <c r="K25" s="7">
        <v>59</v>
      </c>
      <c r="L25" s="7">
        <v>62</v>
      </c>
      <c r="M25" s="7">
        <f t="shared" si="0"/>
        <v>121</v>
      </c>
      <c r="N25" s="21">
        <v>256</v>
      </c>
    </row>
    <row r="26" spans="1:14" ht="15.75" customHeight="1" x14ac:dyDescent="0.25">
      <c r="A26" s="21"/>
      <c r="B26" s="21"/>
      <c r="C26" s="6" t="s">
        <v>29</v>
      </c>
      <c r="D26" s="6">
        <v>71</v>
      </c>
      <c r="F26" s="7">
        <v>25</v>
      </c>
      <c r="G26" s="7">
        <v>22</v>
      </c>
      <c r="H26" s="7">
        <v>17</v>
      </c>
      <c r="I26" s="7">
        <v>18</v>
      </c>
      <c r="K26" s="7">
        <v>44</v>
      </c>
      <c r="L26" s="7">
        <v>38</v>
      </c>
      <c r="M26" s="7">
        <f t="shared" si="0"/>
        <v>82</v>
      </c>
      <c r="N26" s="21"/>
    </row>
    <row r="27" spans="1:14" ht="15.75" customHeight="1" x14ac:dyDescent="0.25">
      <c r="A27" s="21"/>
      <c r="B27" s="21"/>
      <c r="C27" s="6" t="s">
        <v>27</v>
      </c>
      <c r="D27" s="6">
        <v>66</v>
      </c>
      <c r="F27" s="7">
        <v>14</v>
      </c>
      <c r="G27" s="7">
        <v>13</v>
      </c>
      <c r="H27" s="7">
        <v>13</v>
      </c>
      <c r="I27" s="7">
        <v>13</v>
      </c>
      <c r="K27" s="7">
        <v>31</v>
      </c>
      <c r="L27" s="7">
        <v>22</v>
      </c>
      <c r="M27" s="7">
        <f t="shared" si="0"/>
        <v>53</v>
      </c>
      <c r="N27" s="21"/>
    </row>
    <row r="28" spans="1:14" ht="15.75" customHeight="1" x14ac:dyDescent="0.25"/>
    <row r="29" spans="1:14" x14ac:dyDescent="0.25">
      <c r="A29" s="21">
        <v>7</v>
      </c>
      <c r="B29" s="21" t="s">
        <v>46</v>
      </c>
      <c r="C29" s="6" t="s">
        <v>72</v>
      </c>
      <c r="D29" s="6">
        <v>141</v>
      </c>
      <c r="F29" s="7">
        <v>17</v>
      </c>
      <c r="G29" s="7">
        <v>27</v>
      </c>
      <c r="H29" s="7">
        <v>15</v>
      </c>
      <c r="I29" s="7">
        <v>17</v>
      </c>
      <c r="K29" s="7">
        <v>39</v>
      </c>
      <c r="L29" s="7">
        <v>37</v>
      </c>
      <c r="M29" s="7">
        <f t="shared" si="0"/>
        <v>76</v>
      </c>
      <c r="N29" s="21">
        <v>252</v>
      </c>
    </row>
    <row r="30" spans="1:14" x14ac:dyDescent="0.25">
      <c r="A30" s="21"/>
      <c r="B30" s="21"/>
      <c r="C30" s="6" t="s">
        <v>73</v>
      </c>
      <c r="D30" s="6">
        <v>142</v>
      </c>
      <c r="F30" s="7">
        <v>27</v>
      </c>
      <c r="G30" s="7">
        <v>33</v>
      </c>
      <c r="H30" s="7">
        <v>16</v>
      </c>
      <c r="I30" s="7">
        <v>30</v>
      </c>
      <c r="K30" s="7">
        <v>51</v>
      </c>
      <c r="L30" s="7">
        <v>55</v>
      </c>
      <c r="M30" s="7">
        <f t="shared" si="0"/>
        <v>106</v>
      </c>
      <c r="N30" s="21"/>
    </row>
    <row r="31" spans="1:14" x14ac:dyDescent="0.25">
      <c r="A31" s="21"/>
      <c r="B31" s="21"/>
      <c r="C31" s="6" t="s">
        <v>74</v>
      </c>
      <c r="D31" s="6">
        <v>143</v>
      </c>
      <c r="F31" s="7">
        <v>18</v>
      </c>
      <c r="G31" s="7">
        <v>17</v>
      </c>
      <c r="H31" s="7">
        <v>10</v>
      </c>
      <c r="I31" s="7">
        <v>25</v>
      </c>
      <c r="K31" s="7">
        <v>42</v>
      </c>
      <c r="L31" s="7">
        <v>28</v>
      </c>
      <c r="M31" s="7">
        <f t="shared" si="0"/>
        <v>70</v>
      </c>
      <c r="N31" s="21"/>
    </row>
    <row r="32" spans="1:14" ht="13.15" customHeight="1" x14ac:dyDescent="0.25"/>
    <row r="33" spans="1:14" ht="18.600000000000001" customHeight="1" x14ac:dyDescent="0.25">
      <c r="A33" s="21">
        <v>8</v>
      </c>
      <c r="B33" s="21" t="s">
        <v>12</v>
      </c>
      <c r="C33" s="6" t="s">
        <v>10</v>
      </c>
      <c r="D33" s="6">
        <v>11</v>
      </c>
      <c r="F33" s="7">
        <v>22</v>
      </c>
      <c r="G33" s="7">
        <v>27</v>
      </c>
      <c r="H33" s="7">
        <v>23</v>
      </c>
      <c r="I33" s="7">
        <v>18</v>
      </c>
      <c r="K33" s="7">
        <v>50</v>
      </c>
      <c r="L33" s="7">
        <v>40</v>
      </c>
      <c r="M33" s="7">
        <f t="shared" si="0"/>
        <v>90</v>
      </c>
      <c r="N33" s="21">
        <v>252</v>
      </c>
    </row>
    <row r="34" spans="1:14" ht="18.600000000000001" customHeight="1" x14ac:dyDescent="0.25">
      <c r="A34" s="21"/>
      <c r="B34" s="21"/>
      <c r="C34" s="6" t="s">
        <v>75</v>
      </c>
      <c r="D34" s="6">
        <v>20</v>
      </c>
      <c r="F34" s="7">
        <v>17</v>
      </c>
      <c r="G34" s="7">
        <v>30</v>
      </c>
      <c r="H34" s="7">
        <v>20</v>
      </c>
      <c r="I34" s="7">
        <v>19</v>
      </c>
      <c r="K34" s="7">
        <v>40</v>
      </c>
      <c r="L34" s="7">
        <v>46</v>
      </c>
      <c r="M34" s="7">
        <f t="shared" si="0"/>
        <v>86</v>
      </c>
      <c r="N34" s="21"/>
    </row>
    <row r="35" spans="1:14" ht="18.600000000000001" customHeight="1" x14ac:dyDescent="0.25">
      <c r="A35" s="21"/>
      <c r="B35" s="21"/>
      <c r="C35" s="6" t="s">
        <v>76</v>
      </c>
      <c r="D35" s="6">
        <v>22</v>
      </c>
      <c r="F35" s="7">
        <v>20</v>
      </c>
      <c r="G35" s="7">
        <v>21</v>
      </c>
      <c r="H35" s="7">
        <v>16</v>
      </c>
      <c r="I35" s="7">
        <v>19</v>
      </c>
      <c r="K35" s="7">
        <v>37</v>
      </c>
      <c r="L35" s="7">
        <v>39</v>
      </c>
      <c r="M35" s="7">
        <f t="shared" si="0"/>
        <v>76</v>
      </c>
      <c r="N35" s="21"/>
    </row>
  </sheetData>
  <mergeCells count="24">
    <mergeCell ref="A13:A15"/>
    <mergeCell ref="B13:B15"/>
    <mergeCell ref="N13:N15"/>
    <mergeCell ref="A5:A7"/>
    <mergeCell ref="B5:B7"/>
    <mergeCell ref="N5:N7"/>
    <mergeCell ref="A9:A11"/>
    <mergeCell ref="B9:B11"/>
    <mergeCell ref="N9:N11"/>
    <mergeCell ref="A33:A35"/>
    <mergeCell ref="B33:B35"/>
    <mergeCell ref="N33:N35"/>
    <mergeCell ref="A29:A31"/>
    <mergeCell ref="B29:B31"/>
    <mergeCell ref="N29:N31"/>
    <mergeCell ref="A25:A27"/>
    <mergeCell ref="B25:B27"/>
    <mergeCell ref="N25:N27"/>
    <mergeCell ref="A21:A23"/>
    <mergeCell ref="A17:A19"/>
    <mergeCell ref="B17:B19"/>
    <mergeCell ref="N17:N19"/>
    <mergeCell ref="B21:B23"/>
    <mergeCell ref="N21:N23"/>
  </mergeCells>
  <pageMargins left="0.70866141732283472" right="0.70866141732283472" top="0.23" bottom="0.21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" sqref="B1"/>
    </sheetView>
  </sheetViews>
  <sheetFormatPr defaultRowHeight="15" x14ac:dyDescent="0.25"/>
  <cols>
    <col min="1" max="1" width="7.28515625" style="7" customWidth="1"/>
    <col min="2" max="2" width="15.7109375" customWidth="1"/>
  </cols>
  <sheetData>
    <row r="1" spans="1:10" s="6" customFormat="1" ht="18.75" x14ac:dyDescent="0.3">
      <c r="A1" s="7"/>
      <c r="B1" s="19" t="s">
        <v>106</v>
      </c>
    </row>
    <row r="2" spans="1:10" s="6" customFormat="1" x14ac:dyDescent="0.25">
      <c r="A2" s="7"/>
    </row>
    <row r="3" spans="1:10" x14ac:dyDescent="0.25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7">
        <v>1</v>
      </c>
      <c r="B4" s="6" t="s">
        <v>16</v>
      </c>
      <c r="C4" s="7">
        <v>36</v>
      </c>
      <c r="D4" s="7" t="s">
        <v>25</v>
      </c>
      <c r="E4" s="7" t="s">
        <v>15</v>
      </c>
      <c r="F4" s="7">
        <v>10</v>
      </c>
      <c r="G4" s="7">
        <v>10</v>
      </c>
      <c r="H4" s="7">
        <v>9</v>
      </c>
      <c r="I4" s="7">
        <v>10</v>
      </c>
      <c r="J4" s="6">
        <f t="shared" ref="J4:J13" si="0">SUM(F4:I4)</f>
        <v>39</v>
      </c>
    </row>
    <row r="5" spans="1:10" x14ac:dyDescent="0.25">
      <c r="A5" s="7">
        <v>2</v>
      </c>
      <c r="B5" s="6" t="s">
        <v>19</v>
      </c>
      <c r="C5" s="7">
        <v>58</v>
      </c>
      <c r="D5" s="7" t="s">
        <v>25</v>
      </c>
      <c r="E5" s="7" t="s">
        <v>18</v>
      </c>
      <c r="F5" s="7">
        <v>10</v>
      </c>
      <c r="G5" s="7">
        <v>9</v>
      </c>
      <c r="H5" s="7">
        <v>10</v>
      </c>
      <c r="I5" s="7">
        <v>9</v>
      </c>
      <c r="J5" s="6">
        <f t="shared" si="0"/>
        <v>38</v>
      </c>
    </row>
    <row r="6" spans="1:10" x14ac:dyDescent="0.25">
      <c r="A6" s="7">
        <v>3</v>
      </c>
      <c r="B6" s="6" t="s">
        <v>39</v>
      </c>
      <c r="C6" s="7">
        <v>96</v>
      </c>
      <c r="D6" s="7" t="s">
        <v>25</v>
      </c>
      <c r="E6" s="7" t="s">
        <v>38</v>
      </c>
      <c r="F6" s="7">
        <v>10</v>
      </c>
      <c r="G6" s="7">
        <v>10</v>
      </c>
      <c r="H6" s="7">
        <v>8</v>
      </c>
      <c r="I6" s="7">
        <v>9</v>
      </c>
      <c r="J6" s="6">
        <f t="shared" si="0"/>
        <v>37</v>
      </c>
    </row>
    <row r="7" spans="1:10" x14ac:dyDescent="0.25">
      <c r="A7" s="7">
        <v>4</v>
      </c>
      <c r="B7" s="6" t="s">
        <v>37</v>
      </c>
      <c r="C7" s="7">
        <v>92</v>
      </c>
      <c r="D7" s="7" t="s">
        <v>25</v>
      </c>
      <c r="E7" s="7" t="s">
        <v>38</v>
      </c>
      <c r="F7" s="7">
        <v>10</v>
      </c>
      <c r="G7" s="7">
        <v>10</v>
      </c>
      <c r="H7" s="7">
        <v>6</v>
      </c>
      <c r="I7" s="7">
        <v>8</v>
      </c>
      <c r="J7" s="6">
        <f t="shared" si="0"/>
        <v>34</v>
      </c>
    </row>
    <row r="8" spans="1:10" x14ac:dyDescent="0.25">
      <c r="A8" s="7">
        <v>5</v>
      </c>
      <c r="B8" s="6" t="s">
        <v>97</v>
      </c>
      <c r="C8" s="7">
        <v>165</v>
      </c>
      <c r="D8" s="7" t="s">
        <v>25</v>
      </c>
      <c r="E8" s="7" t="s">
        <v>12</v>
      </c>
      <c r="F8" s="7">
        <v>9</v>
      </c>
      <c r="G8" s="7">
        <v>10</v>
      </c>
      <c r="H8" s="7">
        <v>6</v>
      </c>
      <c r="I8" s="7">
        <v>7</v>
      </c>
      <c r="J8" s="6">
        <f t="shared" si="0"/>
        <v>32</v>
      </c>
    </row>
    <row r="9" spans="1:10" x14ac:dyDescent="0.25">
      <c r="A9" s="7">
        <v>6</v>
      </c>
      <c r="B9" s="6" t="s">
        <v>76</v>
      </c>
      <c r="C9" s="7">
        <v>22</v>
      </c>
      <c r="D9" s="7" t="s">
        <v>25</v>
      </c>
      <c r="E9" s="7" t="s">
        <v>12</v>
      </c>
      <c r="F9" s="7">
        <v>10</v>
      </c>
      <c r="G9" s="7">
        <v>9</v>
      </c>
      <c r="H9" s="7">
        <v>6</v>
      </c>
      <c r="I9" s="7">
        <v>6</v>
      </c>
      <c r="J9" s="6">
        <f t="shared" si="0"/>
        <v>31</v>
      </c>
    </row>
    <row r="10" spans="1:10" x14ac:dyDescent="0.25">
      <c r="A10" s="7">
        <v>7</v>
      </c>
      <c r="B10" s="6" t="s">
        <v>72</v>
      </c>
      <c r="C10" s="7">
        <v>141</v>
      </c>
      <c r="D10" s="7" t="s">
        <v>25</v>
      </c>
      <c r="E10" s="7" t="s">
        <v>46</v>
      </c>
      <c r="F10" s="7">
        <v>10</v>
      </c>
      <c r="G10" s="7">
        <v>10</v>
      </c>
      <c r="H10" s="7">
        <v>6</v>
      </c>
      <c r="I10" s="7">
        <v>4</v>
      </c>
      <c r="J10" s="6">
        <f t="shared" si="0"/>
        <v>30</v>
      </c>
    </row>
    <row r="11" spans="1:10" x14ac:dyDescent="0.25">
      <c r="A11" s="7">
        <v>8</v>
      </c>
      <c r="B11" s="6" t="s">
        <v>23</v>
      </c>
      <c r="C11" s="7">
        <v>62</v>
      </c>
      <c r="D11" s="7" t="s">
        <v>25</v>
      </c>
      <c r="E11" s="7" t="s">
        <v>18</v>
      </c>
      <c r="F11" s="7">
        <v>9</v>
      </c>
      <c r="G11" s="7">
        <v>8</v>
      </c>
      <c r="H11" s="7">
        <v>5</v>
      </c>
      <c r="I11" s="7">
        <v>7</v>
      </c>
      <c r="J11" s="6">
        <f t="shared" si="0"/>
        <v>29</v>
      </c>
    </row>
    <row r="12" spans="1:10" x14ac:dyDescent="0.25">
      <c r="A12" s="7">
        <v>9</v>
      </c>
      <c r="B12" s="6" t="s">
        <v>10</v>
      </c>
      <c r="C12" s="7">
        <v>11</v>
      </c>
      <c r="D12" s="7" t="s">
        <v>25</v>
      </c>
      <c r="E12" s="7" t="s">
        <v>12</v>
      </c>
      <c r="F12" s="7">
        <v>6</v>
      </c>
      <c r="G12" s="7">
        <v>8</v>
      </c>
      <c r="H12" s="7">
        <v>8</v>
      </c>
      <c r="I12" s="7">
        <v>5</v>
      </c>
      <c r="J12" s="6">
        <f t="shared" si="0"/>
        <v>27</v>
      </c>
    </row>
    <row r="13" spans="1:10" x14ac:dyDescent="0.25">
      <c r="A13" s="7">
        <v>10</v>
      </c>
      <c r="B13" s="6" t="s">
        <v>104</v>
      </c>
      <c r="C13" s="7">
        <v>99</v>
      </c>
      <c r="D13" s="7" t="s">
        <v>25</v>
      </c>
      <c r="E13" s="7" t="s">
        <v>38</v>
      </c>
      <c r="F13" s="7">
        <v>9</v>
      </c>
      <c r="G13" s="7">
        <v>9</v>
      </c>
      <c r="H13" s="7">
        <v>3</v>
      </c>
      <c r="I13" s="7">
        <v>4</v>
      </c>
      <c r="J13" s="6">
        <f t="shared" si="0"/>
        <v>25</v>
      </c>
    </row>
  </sheetData>
  <pageMargins left="0.12" right="0.22" top="0.78740157499999996" bottom="0.78740157499999996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K1" sqref="K1:K1048576"/>
    </sheetView>
  </sheetViews>
  <sheetFormatPr defaultColWidth="8.85546875" defaultRowHeight="15" x14ac:dyDescent="0.25"/>
  <cols>
    <col min="1" max="1" width="5" style="7" customWidth="1"/>
    <col min="2" max="2" width="19.7109375" style="6" customWidth="1"/>
    <col min="3" max="3" width="6.85546875" style="6" customWidth="1"/>
    <col min="4" max="4" width="6" style="6" customWidth="1"/>
    <col min="5" max="16384" width="8.85546875" style="6"/>
  </cols>
  <sheetData>
    <row r="1" spans="1:10" ht="18.75" x14ac:dyDescent="0.3">
      <c r="B1" s="19" t="s">
        <v>107</v>
      </c>
    </row>
    <row r="3" spans="1:10" x14ac:dyDescent="0.25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7">
        <v>1</v>
      </c>
      <c r="B4" s="6" t="s">
        <v>60</v>
      </c>
      <c r="C4" s="7">
        <v>159</v>
      </c>
      <c r="D4" s="7" t="s">
        <v>25</v>
      </c>
      <c r="E4" s="7" t="s">
        <v>57</v>
      </c>
      <c r="F4" s="7">
        <v>10</v>
      </c>
      <c r="G4" s="7">
        <v>10</v>
      </c>
      <c r="H4" s="7">
        <v>10</v>
      </c>
      <c r="I4" s="7">
        <v>9</v>
      </c>
      <c r="J4" s="6">
        <f t="shared" ref="J4:J12" si="0">SUM(F4:I4)</f>
        <v>39</v>
      </c>
    </row>
    <row r="5" spans="1:10" x14ac:dyDescent="0.25">
      <c r="A5" s="7">
        <v>2</v>
      </c>
      <c r="B5" s="6" t="s">
        <v>39</v>
      </c>
      <c r="C5" s="7">
        <v>96</v>
      </c>
      <c r="D5" s="7" t="s">
        <v>25</v>
      </c>
      <c r="E5" s="7" t="s">
        <v>38</v>
      </c>
      <c r="F5" s="7">
        <v>10</v>
      </c>
      <c r="G5" s="7">
        <v>10</v>
      </c>
      <c r="H5" s="7">
        <v>8</v>
      </c>
      <c r="I5" s="7">
        <v>9</v>
      </c>
      <c r="J5" s="6">
        <f t="shared" si="0"/>
        <v>37</v>
      </c>
    </row>
    <row r="6" spans="1:10" x14ac:dyDescent="0.25">
      <c r="A6" s="7">
        <v>3</v>
      </c>
      <c r="B6" s="6" t="s">
        <v>58</v>
      </c>
      <c r="C6" s="7">
        <v>151</v>
      </c>
      <c r="D6" s="7" t="s">
        <v>25</v>
      </c>
      <c r="E6" s="7" t="s">
        <v>57</v>
      </c>
      <c r="F6" s="7">
        <v>10</v>
      </c>
      <c r="G6" s="7">
        <v>10</v>
      </c>
      <c r="H6" s="7">
        <v>8</v>
      </c>
      <c r="I6" s="7">
        <v>9</v>
      </c>
      <c r="J6" s="6">
        <f t="shared" si="0"/>
        <v>37</v>
      </c>
    </row>
    <row r="7" spans="1:10" x14ac:dyDescent="0.25">
      <c r="A7" s="7">
        <v>4</v>
      </c>
      <c r="B7" s="6" t="s">
        <v>37</v>
      </c>
      <c r="C7" s="7">
        <v>92</v>
      </c>
      <c r="D7" s="7" t="s">
        <v>25</v>
      </c>
      <c r="E7" s="7" t="s">
        <v>38</v>
      </c>
      <c r="F7" s="7">
        <v>10</v>
      </c>
      <c r="G7" s="7">
        <v>10</v>
      </c>
      <c r="H7" s="7">
        <v>6</v>
      </c>
      <c r="I7" s="7">
        <v>8</v>
      </c>
      <c r="J7" s="6">
        <f t="shared" si="0"/>
        <v>34</v>
      </c>
    </row>
    <row r="8" spans="1:10" x14ac:dyDescent="0.25">
      <c r="A8" s="7">
        <v>5</v>
      </c>
      <c r="B8" s="6" t="s">
        <v>56</v>
      </c>
      <c r="C8" s="7">
        <v>150</v>
      </c>
      <c r="D8" s="7" t="s">
        <v>25</v>
      </c>
      <c r="E8" s="7" t="s">
        <v>57</v>
      </c>
      <c r="F8" s="7">
        <v>10</v>
      </c>
      <c r="G8" s="7">
        <v>10</v>
      </c>
      <c r="H8" s="7">
        <v>6</v>
      </c>
      <c r="I8" s="7">
        <v>7</v>
      </c>
      <c r="J8" s="6">
        <f t="shared" si="0"/>
        <v>33</v>
      </c>
    </row>
    <row r="9" spans="1:10" x14ac:dyDescent="0.25">
      <c r="A9" s="7">
        <v>6</v>
      </c>
      <c r="B9" s="6" t="s">
        <v>97</v>
      </c>
      <c r="C9" s="7">
        <v>165</v>
      </c>
      <c r="D9" s="7" t="s">
        <v>25</v>
      </c>
      <c r="E9" s="7" t="s">
        <v>12</v>
      </c>
      <c r="F9" s="7">
        <v>9</v>
      </c>
      <c r="G9" s="7">
        <v>10</v>
      </c>
      <c r="H9" s="7">
        <v>6</v>
      </c>
      <c r="I9" s="7">
        <v>7</v>
      </c>
      <c r="J9" s="6">
        <f t="shared" si="0"/>
        <v>32</v>
      </c>
    </row>
    <row r="10" spans="1:10" x14ac:dyDescent="0.25">
      <c r="A10" s="7">
        <v>7</v>
      </c>
      <c r="B10" s="6" t="s">
        <v>76</v>
      </c>
      <c r="C10" s="7">
        <v>22</v>
      </c>
      <c r="D10" s="7" t="s">
        <v>25</v>
      </c>
      <c r="E10" s="7" t="s">
        <v>12</v>
      </c>
      <c r="F10" s="7">
        <v>10</v>
      </c>
      <c r="G10" s="7">
        <v>9</v>
      </c>
      <c r="H10" s="7">
        <v>6</v>
      </c>
      <c r="I10" s="7">
        <v>6</v>
      </c>
      <c r="J10" s="6">
        <f t="shared" si="0"/>
        <v>31</v>
      </c>
    </row>
    <row r="11" spans="1:10" x14ac:dyDescent="0.25">
      <c r="A11" s="7">
        <v>8</v>
      </c>
      <c r="B11" s="6" t="s">
        <v>10</v>
      </c>
      <c r="C11" s="7">
        <v>11</v>
      </c>
      <c r="D11" s="7" t="s">
        <v>25</v>
      </c>
      <c r="E11" s="7" t="s">
        <v>12</v>
      </c>
      <c r="F11" s="7">
        <v>6</v>
      </c>
      <c r="G11" s="7">
        <v>8</v>
      </c>
      <c r="H11" s="7">
        <v>8</v>
      </c>
      <c r="I11" s="7">
        <v>5</v>
      </c>
      <c r="J11" s="6">
        <f t="shared" si="0"/>
        <v>27</v>
      </c>
    </row>
    <row r="12" spans="1:10" x14ac:dyDescent="0.25">
      <c r="A12" s="7">
        <v>9</v>
      </c>
      <c r="B12" s="6" t="s">
        <v>104</v>
      </c>
      <c r="C12" s="7">
        <v>99</v>
      </c>
      <c r="D12" s="7" t="s">
        <v>25</v>
      </c>
      <c r="E12" s="7" t="s">
        <v>38</v>
      </c>
      <c r="F12" s="7">
        <v>9</v>
      </c>
      <c r="G12" s="7">
        <v>9</v>
      </c>
      <c r="H12" s="7">
        <v>3</v>
      </c>
      <c r="I12" s="7">
        <v>4</v>
      </c>
      <c r="J12" s="6">
        <f t="shared" si="0"/>
        <v>25</v>
      </c>
    </row>
  </sheetData>
  <pageMargins left="0.17" right="0.18" top="0.78740157499999996" bottom="0.78740157499999996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" sqref="C1"/>
    </sheetView>
  </sheetViews>
  <sheetFormatPr defaultRowHeight="15" x14ac:dyDescent="0.25"/>
  <cols>
    <col min="1" max="1" width="5.85546875" style="6" customWidth="1"/>
    <col min="2" max="2" width="14.7109375" customWidth="1"/>
  </cols>
  <sheetData>
    <row r="1" spans="1:11" ht="18.75" x14ac:dyDescent="0.3">
      <c r="B1" s="14" t="s">
        <v>123</v>
      </c>
      <c r="C1" s="7"/>
      <c r="D1" s="7"/>
      <c r="E1" s="7"/>
      <c r="F1" s="6"/>
      <c r="G1" s="6"/>
      <c r="H1" s="6"/>
      <c r="I1" s="6"/>
      <c r="J1" s="6"/>
    </row>
    <row r="2" spans="1:11" x14ac:dyDescent="0.25">
      <c r="B2" s="6"/>
      <c r="C2" s="7"/>
      <c r="D2" s="7"/>
      <c r="E2" s="7"/>
      <c r="F2" s="6"/>
      <c r="G2" s="6"/>
      <c r="H2" s="6"/>
      <c r="I2" s="6"/>
      <c r="J2" s="6"/>
    </row>
    <row r="3" spans="1:11" x14ac:dyDescent="0.25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108</v>
      </c>
    </row>
    <row r="4" spans="1:11" x14ac:dyDescent="0.25">
      <c r="A4" s="7">
        <v>1</v>
      </c>
      <c r="B4" s="6" t="s">
        <v>19</v>
      </c>
      <c r="C4" s="7">
        <v>58</v>
      </c>
      <c r="D4" s="7" t="s">
        <v>25</v>
      </c>
      <c r="E4" s="7" t="s">
        <v>18</v>
      </c>
      <c r="F4" s="6">
        <v>10</v>
      </c>
      <c r="G4" s="6">
        <v>10</v>
      </c>
      <c r="H4" s="7">
        <v>9</v>
      </c>
      <c r="I4" s="7">
        <v>9</v>
      </c>
      <c r="J4" s="6">
        <f t="shared" ref="J4:J13" si="0">SUM(F4:I4)</f>
        <v>38</v>
      </c>
      <c r="K4">
        <v>5</v>
      </c>
    </row>
    <row r="5" spans="1:11" x14ac:dyDescent="0.25">
      <c r="A5" s="7">
        <v>2</v>
      </c>
      <c r="B5" s="6" t="s">
        <v>39</v>
      </c>
      <c r="C5" s="7">
        <v>96</v>
      </c>
      <c r="D5" s="7" t="s">
        <v>25</v>
      </c>
      <c r="E5" s="7" t="s">
        <v>38</v>
      </c>
      <c r="F5" s="6">
        <v>10</v>
      </c>
      <c r="G5" s="6">
        <v>10</v>
      </c>
      <c r="H5" s="7">
        <v>9</v>
      </c>
      <c r="I5" s="7">
        <v>9</v>
      </c>
      <c r="J5" s="6">
        <f t="shared" si="0"/>
        <v>38</v>
      </c>
      <c r="K5">
        <v>3</v>
      </c>
    </row>
    <row r="6" spans="1:11" x14ac:dyDescent="0.25">
      <c r="A6" s="7">
        <v>3</v>
      </c>
      <c r="B6" s="6" t="s">
        <v>16</v>
      </c>
      <c r="C6" s="7">
        <v>36</v>
      </c>
      <c r="D6" s="7" t="s">
        <v>25</v>
      </c>
      <c r="E6" s="7" t="s">
        <v>15</v>
      </c>
      <c r="F6" s="6">
        <v>10</v>
      </c>
      <c r="G6" s="6">
        <v>8</v>
      </c>
      <c r="H6" s="7">
        <v>8</v>
      </c>
      <c r="I6" s="7">
        <v>8</v>
      </c>
      <c r="J6" s="6">
        <f t="shared" si="0"/>
        <v>34</v>
      </c>
    </row>
    <row r="7" spans="1:11" x14ac:dyDescent="0.25">
      <c r="A7" s="7">
        <v>4</v>
      </c>
      <c r="B7" s="6" t="s">
        <v>76</v>
      </c>
      <c r="C7" s="7">
        <v>22</v>
      </c>
      <c r="D7" s="7" t="s">
        <v>25</v>
      </c>
      <c r="E7" s="7" t="s">
        <v>12</v>
      </c>
      <c r="F7" s="6">
        <v>10</v>
      </c>
      <c r="G7" s="6">
        <v>9</v>
      </c>
      <c r="H7" s="7">
        <v>6</v>
      </c>
      <c r="I7" s="7">
        <v>8</v>
      </c>
      <c r="J7" s="6">
        <f t="shared" si="0"/>
        <v>33</v>
      </c>
    </row>
    <row r="8" spans="1:11" x14ac:dyDescent="0.25">
      <c r="A8" s="7">
        <v>5</v>
      </c>
      <c r="B8" s="6" t="s">
        <v>37</v>
      </c>
      <c r="C8" s="7">
        <v>92</v>
      </c>
      <c r="D8" s="7" t="s">
        <v>25</v>
      </c>
      <c r="E8" s="7" t="s">
        <v>38</v>
      </c>
      <c r="F8" s="6">
        <v>10</v>
      </c>
      <c r="G8" s="6">
        <v>10</v>
      </c>
      <c r="H8" s="7">
        <v>6</v>
      </c>
      <c r="I8" s="7">
        <v>6</v>
      </c>
      <c r="J8" s="6">
        <f t="shared" si="0"/>
        <v>32</v>
      </c>
    </row>
    <row r="9" spans="1:11" x14ac:dyDescent="0.25">
      <c r="A9" s="7">
        <v>6</v>
      </c>
      <c r="B9" s="6" t="s">
        <v>10</v>
      </c>
      <c r="C9" s="7">
        <v>11</v>
      </c>
      <c r="D9" s="7" t="s">
        <v>25</v>
      </c>
      <c r="E9" s="7" t="s">
        <v>12</v>
      </c>
      <c r="F9" s="6">
        <v>10</v>
      </c>
      <c r="G9" s="6">
        <v>8</v>
      </c>
      <c r="H9" s="7">
        <v>6</v>
      </c>
      <c r="I9" s="7">
        <v>5</v>
      </c>
      <c r="J9" s="6">
        <f t="shared" si="0"/>
        <v>29</v>
      </c>
    </row>
    <row r="10" spans="1:11" x14ac:dyDescent="0.25">
      <c r="A10" s="7">
        <v>7</v>
      </c>
      <c r="B10" s="6" t="s">
        <v>97</v>
      </c>
      <c r="C10" s="7">
        <v>165</v>
      </c>
      <c r="D10" s="7" t="s">
        <v>25</v>
      </c>
      <c r="E10" s="7" t="s">
        <v>12</v>
      </c>
      <c r="F10" s="6">
        <v>9</v>
      </c>
      <c r="G10" s="6">
        <v>8</v>
      </c>
      <c r="H10" s="7">
        <v>6</v>
      </c>
      <c r="I10" s="7">
        <v>6</v>
      </c>
      <c r="J10" s="6">
        <f t="shared" si="0"/>
        <v>29</v>
      </c>
    </row>
    <row r="11" spans="1:11" x14ac:dyDescent="0.25">
      <c r="A11" s="7">
        <v>8</v>
      </c>
      <c r="B11" s="6" t="s">
        <v>104</v>
      </c>
      <c r="C11" s="7">
        <v>99</v>
      </c>
      <c r="D11" s="7" t="s">
        <v>25</v>
      </c>
      <c r="E11" s="7" t="s">
        <v>38</v>
      </c>
      <c r="F11" s="6">
        <v>7</v>
      </c>
      <c r="G11" s="6">
        <v>6</v>
      </c>
      <c r="H11" s="7">
        <v>6</v>
      </c>
      <c r="I11" s="7">
        <v>8</v>
      </c>
      <c r="J11" s="6">
        <f t="shared" si="0"/>
        <v>27</v>
      </c>
    </row>
    <row r="12" spans="1:11" x14ac:dyDescent="0.25">
      <c r="A12" s="7">
        <v>9</v>
      </c>
      <c r="B12" s="6" t="s">
        <v>72</v>
      </c>
      <c r="C12" s="7">
        <v>141</v>
      </c>
      <c r="D12" s="7" t="s">
        <v>25</v>
      </c>
      <c r="E12" s="7" t="s">
        <v>46</v>
      </c>
      <c r="F12" s="6">
        <v>7</v>
      </c>
      <c r="G12" s="6">
        <v>8</v>
      </c>
      <c r="H12" s="7">
        <v>4</v>
      </c>
      <c r="I12" s="7">
        <v>7</v>
      </c>
      <c r="J12" s="6">
        <f t="shared" si="0"/>
        <v>26</v>
      </c>
    </row>
    <row r="13" spans="1:11" x14ac:dyDescent="0.25">
      <c r="A13" s="7">
        <v>10</v>
      </c>
      <c r="B13" s="6" t="s">
        <v>23</v>
      </c>
      <c r="C13" s="7">
        <v>62</v>
      </c>
      <c r="D13" s="7" t="s">
        <v>25</v>
      </c>
      <c r="E13" s="7" t="s">
        <v>18</v>
      </c>
      <c r="F13" s="6">
        <v>8</v>
      </c>
      <c r="G13" s="6">
        <v>7</v>
      </c>
      <c r="H13" s="7">
        <v>2</v>
      </c>
      <c r="I13" s="7">
        <v>7</v>
      </c>
      <c r="J13" s="6">
        <f t="shared" si="0"/>
        <v>24</v>
      </c>
    </row>
  </sheetData>
  <pageMargins left="0.16" right="0.13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L1" sqref="L1:L1048576"/>
    </sheetView>
  </sheetViews>
  <sheetFormatPr defaultRowHeight="15" x14ac:dyDescent="0.25"/>
  <cols>
    <col min="1" max="1" width="5.140625" style="6" customWidth="1"/>
    <col min="2" max="2" width="21.28515625" customWidth="1"/>
    <col min="3" max="3" width="6.85546875" customWidth="1"/>
    <col min="4" max="4" width="7.140625" customWidth="1"/>
    <col min="5" max="5" width="7.7109375" customWidth="1"/>
    <col min="6" max="9" width="6.7109375" style="7" customWidth="1"/>
    <col min="10" max="10" width="8.85546875" style="7"/>
    <col min="11" max="11" width="6.28515625" style="7" customWidth="1"/>
  </cols>
  <sheetData>
    <row r="1" spans="1:11" ht="21" x14ac:dyDescent="0.35">
      <c r="B1" s="8" t="s">
        <v>125</v>
      </c>
      <c r="C1" s="7"/>
      <c r="D1" s="7"/>
      <c r="E1" s="7"/>
    </row>
    <row r="2" spans="1:11" x14ac:dyDescent="0.25">
      <c r="B2" s="6"/>
      <c r="C2" s="7"/>
      <c r="D2" s="7"/>
      <c r="E2" s="7"/>
    </row>
    <row r="3" spans="1:11" x14ac:dyDescent="0.25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9" t="s">
        <v>53</v>
      </c>
    </row>
    <row r="4" spans="1:11" x14ac:dyDescent="0.25">
      <c r="A4" s="7">
        <v>1</v>
      </c>
      <c r="B4" s="6" t="s">
        <v>16</v>
      </c>
      <c r="C4" s="7">
        <v>36</v>
      </c>
      <c r="D4" s="7" t="s">
        <v>14</v>
      </c>
      <c r="E4" s="7" t="s">
        <v>15</v>
      </c>
      <c r="F4" s="7">
        <v>9</v>
      </c>
      <c r="G4" s="7">
        <v>8</v>
      </c>
      <c r="H4" s="7">
        <v>8</v>
      </c>
      <c r="I4" s="7">
        <v>8</v>
      </c>
      <c r="J4" s="7">
        <f t="shared" ref="J4:J5" si="0">SUM(F4:I4)</f>
        <v>33</v>
      </c>
      <c r="K4" s="7">
        <v>4</v>
      </c>
    </row>
    <row r="5" spans="1:11" x14ac:dyDescent="0.25">
      <c r="A5" s="7">
        <v>2</v>
      </c>
      <c r="B5" s="6" t="s">
        <v>39</v>
      </c>
      <c r="C5" s="7">
        <v>96</v>
      </c>
      <c r="D5" s="7" t="s">
        <v>11</v>
      </c>
      <c r="E5" s="7" t="s">
        <v>38</v>
      </c>
      <c r="F5" s="7">
        <v>7</v>
      </c>
      <c r="G5" s="7">
        <v>9</v>
      </c>
      <c r="H5" s="7">
        <v>8</v>
      </c>
      <c r="I5" s="7">
        <v>9</v>
      </c>
      <c r="J5" s="7">
        <f t="shared" si="0"/>
        <v>33</v>
      </c>
      <c r="K5" s="7">
        <v>2</v>
      </c>
    </row>
    <row r="6" spans="1:11" x14ac:dyDescent="0.25">
      <c r="A6" s="7">
        <v>3</v>
      </c>
      <c r="B6" s="6" t="s">
        <v>19</v>
      </c>
      <c r="C6" s="7">
        <v>58</v>
      </c>
      <c r="D6" s="7" t="s">
        <v>14</v>
      </c>
      <c r="E6" s="7" t="s">
        <v>18</v>
      </c>
      <c r="F6" s="7">
        <v>7</v>
      </c>
      <c r="G6" s="7">
        <v>9</v>
      </c>
      <c r="H6" s="7">
        <v>5</v>
      </c>
      <c r="I6" s="7">
        <v>7</v>
      </c>
      <c r="J6" s="7">
        <f t="shared" ref="J6:J21" si="1">SUM(F6:I6)</f>
        <v>28</v>
      </c>
    </row>
    <row r="7" spans="1:11" x14ac:dyDescent="0.25">
      <c r="A7" s="7">
        <v>4</v>
      </c>
      <c r="B7" s="6" t="s">
        <v>60</v>
      </c>
      <c r="C7" s="7">
        <v>159</v>
      </c>
      <c r="D7" s="7" t="s">
        <v>21</v>
      </c>
      <c r="E7" s="7" t="s">
        <v>57</v>
      </c>
      <c r="F7" s="7">
        <v>7</v>
      </c>
      <c r="G7" s="7">
        <v>8</v>
      </c>
      <c r="H7" s="7">
        <v>4</v>
      </c>
      <c r="I7" s="7">
        <v>8</v>
      </c>
      <c r="J7" s="7">
        <f t="shared" si="1"/>
        <v>27</v>
      </c>
    </row>
    <row r="8" spans="1:11" x14ac:dyDescent="0.25">
      <c r="A8" s="7">
        <v>5</v>
      </c>
      <c r="B8" s="6" t="s">
        <v>37</v>
      </c>
      <c r="C8" s="7">
        <v>92</v>
      </c>
      <c r="D8" s="7" t="s">
        <v>14</v>
      </c>
      <c r="E8" s="7" t="s">
        <v>38</v>
      </c>
      <c r="F8" s="7">
        <v>7</v>
      </c>
      <c r="G8" s="7">
        <v>6</v>
      </c>
      <c r="H8" s="7">
        <v>7</v>
      </c>
      <c r="I8" s="7">
        <v>7</v>
      </c>
      <c r="J8" s="7">
        <f t="shared" si="1"/>
        <v>27</v>
      </c>
    </row>
    <row r="9" spans="1:11" x14ac:dyDescent="0.25">
      <c r="A9" s="7">
        <v>6</v>
      </c>
      <c r="B9" s="6" t="s">
        <v>13</v>
      </c>
      <c r="C9" s="7">
        <v>35</v>
      </c>
      <c r="D9" s="7" t="s">
        <v>14</v>
      </c>
      <c r="E9" s="7" t="s">
        <v>15</v>
      </c>
      <c r="F9" s="7">
        <v>8</v>
      </c>
      <c r="G9" s="7">
        <v>8</v>
      </c>
      <c r="H9" s="7">
        <v>7</v>
      </c>
      <c r="I9" s="7">
        <v>4</v>
      </c>
      <c r="J9" s="7">
        <f t="shared" si="1"/>
        <v>27</v>
      </c>
    </row>
    <row r="10" spans="1:11" x14ac:dyDescent="0.25">
      <c r="A10" s="7">
        <v>7</v>
      </c>
      <c r="B10" s="6" t="s">
        <v>59</v>
      </c>
      <c r="C10" s="7">
        <v>153</v>
      </c>
      <c r="D10" s="7" t="s">
        <v>14</v>
      </c>
      <c r="E10" s="7" t="s">
        <v>57</v>
      </c>
      <c r="F10" s="7">
        <v>7</v>
      </c>
      <c r="G10" s="7">
        <v>6</v>
      </c>
      <c r="H10" s="7">
        <v>5</v>
      </c>
      <c r="I10" s="7">
        <v>7</v>
      </c>
      <c r="J10" s="7">
        <f t="shared" si="1"/>
        <v>25</v>
      </c>
    </row>
    <row r="11" spans="1:11" x14ac:dyDescent="0.25">
      <c r="A11" s="7">
        <v>8</v>
      </c>
      <c r="B11" s="6" t="s">
        <v>33</v>
      </c>
      <c r="C11" s="7">
        <v>81</v>
      </c>
      <c r="D11" s="7" t="s">
        <v>14</v>
      </c>
      <c r="E11" s="7" t="s">
        <v>26</v>
      </c>
      <c r="F11" s="7">
        <v>4</v>
      </c>
      <c r="G11" s="7">
        <v>7</v>
      </c>
      <c r="H11" s="7">
        <v>6</v>
      </c>
      <c r="I11" s="7">
        <v>6</v>
      </c>
      <c r="J11" s="7">
        <f t="shared" si="1"/>
        <v>23</v>
      </c>
    </row>
    <row r="12" spans="1:11" x14ac:dyDescent="0.25">
      <c r="A12" s="7">
        <v>9</v>
      </c>
      <c r="B12" s="6" t="s">
        <v>40</v>
      </c>
      <c r="C12" s="7">
        <v>100</v>
      </c>
      <c r="D12" s="7" t="s">
        <v>14</v>
      </c>
      <c r="E12" s="7" t="s">
        <v>38</v>
      </c>
      <c r="F12" s="7">
        <v>6</v>
      </c>
      <c r="G12" s="7">
        <v>7</v>
      </c>
      <c r="H12" s="7">
        <v>4</v>
      </c>
      <c r="I12" s="7">
        <v>6</v>
      </c>
      <c r="J12" s="7">
        <f t="shared" si="1"/>
        <v>23</v>
      </c>
    </row>
    <row r="13" spans="1:11" x14ac:dyDescent="0.25">
      <c r="A13" s="7">
        <v>10</v>
      </c>
      <c r="B13" s="6" t="s">
        <v>29</v>
      </c>
      <c r="C13" s="7">
        <v>71</v>
      </c>
      <c r="D13" s="7" t="s">
        <v>11</v>
      </c>
      <c r="E13" s="7" t="s">
        <v>26</v>
      </c>
      <c r="F13" s="7">
        <v>7</v>
      </c>
      <c r="G13" s="7">
        <v>5</v>
      </c>
      <c r="H13" s="7">
        <v>4</v>
      </c>
      <c r="I13" s="7">
        <v>5</v>
      </c>
      <c r="J13" s="7">
        <f t="shared" si="1"/>
        <v>21</v>
      </c>
    </row>
    <row r="14" spans="1:11" x14ac:dyDescent="0.25">
      <c r="A14" s="7">
        <v>11</v>
      </c>
      <c r="B14" s="6" t="s">
        <v>58</v>
      </c>
      <c r="C14" s="7">
        <v>151</v>
      </c>
      <c r="D14" s="7" t="s">
        <v>21</v>
      </c>
      <c r="E14" s="7" t="s">
        <v>57</v>
      </c>
      <c r="F14" s="7">
        <v>4</v>
      </c>
      <c r="G14" s="7">
        <v>5</v>
      </c>
      <c r="H14" s="7">
        <v>4</v>
      </c>
      <c r="I14" s="7">
        <v>6</v>
      </c>
      <c r="J14" s="7">
        <f t="shared" si="1"/>
        <v>19</v>
      </c>
    </row>
    <row r="15" spans="1:11" x14ac:dyDescent="0.25">
      <c r="A15" s="7">
        <v>12</v>
      </c>
      <c r="B15" s="6" t="s">
        <v>17</v>
      </c>
      <c r="C15" s="7">
        <v>44</v>
      </c>
      <c r="D15" s="7" t="s">
        <v>11</v>
      </c>
      <c r="E15" s="7" t="s">
        <v>15</v>
      </c>
      <c r="F15" s="7">
        <v>5</v>
      </c>
      <c r="G15" s="7">
        <v>4</v>
      </c>
      <c r="H15" s="7">
        <v>4</v>
      </c>
      <c r="I15" s="7">
        <v>5</v>
      </c>
      <c r="J15" s="7">
        <f t="shared" si="1"/>
        <v>18</v>
      </c>
    </row>
    <row r="16" spans="1:11" x14ac:dyDescent="0.25">
      <c r="A16" s="7">
        <v>13</v>
      </c>
      <c r="B16" s="6" t="s">
        <v>20</v>
      </c>
      <c r="C16" s="7">
        <v>60</v>
      </c>
      <c r="D16" s="7" t="s">
        <v>21</v>
      </c>
      <c r="E16" s="7" t="s">
        <v>18</v>
      </c>
      <c r="F16" s="7">
        <v>1</v>
      </c>
      <c r="G16" s="7">
        <v>4</v>
      </c>
      <c r="H16" s="7">
        <v>2</v>
      </c>
      <c r="I16" s="7">
        <v>4</v>
      </c>
      <c r="J16" s="7">
        <f t="shared" si="1"/>
        <v>11</v>
      </c>
    </row>
    <row r="17" spans="1:10" x14ac:dyDescent="0.25">
      <c r="A17" s="7">
        <v>14</v>
      </c>
      <c r="B17" s="6" t="s">
        <v>47</v>
      </c>
      <c r="C17" s="7">
        <v>145</v>
      </c>
      <c r="D17" s="7" t="s">
        <v>25</v>
      </c>
      <c r="E17" s="7" t="s">
        <v>46</v>
      </c>
      <c r="F17" s="7">
        <v>1</v>
      </c>
      <c r="G17" s="7">
        <v>5</v>
      </c>
      <c r="H17" s="7">
        <v>2</v>
      </c>
      <c r="I17" s="7">
        <v>3</v>
      </c>
      <c r="J17" s="7">
        <f t="shared" si="1"/>
        <v>11</v>
      </c>
    </row>
    <row r="18" spans="1:10" x14ac:dyDescent="0.25">
      <c r="A18" s="7">
        <v>15</v>
      </c>
      <c r="B18" s="6" t="s">
        <v>22</v>
      </c>
      <c r="C18" s="7">
        <v>61</v>
      </c>
      <c r="D18" s="7" t="s">
        <v>11</v>
      </c>
      <c r="E18" s="7" t="s">
        <v>18</v>
      </c>
      <c r="F18" s="7">
        <v>1</v>
      </c>
      <c r="G18" s="7">
        <v>4</v>
      </c>
      <c r="H18" s="7">
        <v>4</v>
      </c>
      <c r="I18" s="7">
        <v>2</v>
      </c>
      <c r="J18" s="7">
        <f t="shared" si="1"/>
        <v>11</v>
      </c>
    </row>
    <row r="19" spans="1:10" x14ac:dyDescent="0.25">
      <c r="A19" s="7">
        <v>16</v>
      </c>
      <c r="B19" s="6" t="s">
        <v>45</v>
      </c>
      <c r="C19" s="7">
        <v>144</v>
      </c>
      <c r="D19" s="7" t="s">
        <v>25</v>
      </c>
      <c r="E19" s="7" t="s">
        <v>46</v>
      </c>
      <c r="F19" s="7">
        <v>2</v>
      </c>
      <c r="G19" s="7">
        <v>5</v>
      </c>
      <c r="H19" s="7">
        <v>1</v>
      </c>
      <c r="I19" s="7">
        <v>1</v>
      </c>
      <c r="J19" s="7">
        <f t="shared" si="1"/>
        <v>9</v>
      </c>
    </row>
    <row r="20" spans="1:10" x14ac:dyDescent="0.25">
      <c r="A20" s="7">
        <v>17</v>
      </c>
      <c r="B20" s="6" t="s">
        <v>28</v>
      </c>
      <c r="C20" s="7">
        <v>70</v>
      </c>
      <c r="D20" s="7" t="s">
        <v>25</v>
      </c>
      <c r="E20" s="7" t="s">
        <v>26</v>
      </c>
      <c r="F20" s="7">
        <v>1</v>
      </c>
      <c r="G20" s="7">
        <v>3</v>
      </c>
      <c r="H20" s="7">
        <v>1</v>
      </c>
      <c r="I20" s="7">
        <v>2</v>
      </c>
      <c r="J20" s="7">
        <f t="shared" si="1"/>
        <v>7</v>
      </c>
    </row>
    <row r="21" spans="1:10" x14ac:dyDescent="0.25">
      <c r="A21" s="7">
        <v>18</v>
      </c>
      <c r="B21" s="6" t="s">
        <v>48</v>
      </c>
      <c r="C21" s="7">
        <v>146</v>
      </c>
      <c r="D21" s="7" t="s">
        <v>25</v>
      </c>
      <c r="E21" s="7" t="s">
        <v>46</v>
      </c>
      <c r="F21" s="7">
        <v>2</v>
      </c>
      <c r="G21" s="7">
        <v>1</v>
      </c>
      <c r="H21" s="7">
        <v>0</v>
      </c>
      <c r="I21" s="7">
        <v>1</v>
      </c>
      <c r="J21" s="7">
        <f t="shared" si="1"/>
        <v>4</v>
      </c>
    </row>
  </sheetData>
  <sortState ref="A7:J39">
    <sortCondition descending="1" ref="J7:J39"/>
    <sortCondition descending="1" ref="I7:I39"/>
    <sortCondition descending="1" ref="H7:H39"/>
    <sortCondition descending="1" ref="G7:G39"/>
    <sortCondition ref="F7:F39"/>
  </sortState>
  <pageMargins left="0.4" right="0.36" top="0.78740157499999996" bottom="0.78740157499999996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K1" sqref="K1:K1048576"/>
    </sheetView>
  </sheetViews>
  <sheetFormatPr defaultColWidth="8.85546875" defaultRowHeight="15" x14ac:dyDescent="0.25"/>
  <cols>
    <col min="1" max="1" width="6.28515625" style="7" customWidth="1"/>
    <col min="2" max="2" width="22.28515625" style="6" customWidth="1"/>
    <col min="3" max="3" width="7.42578125" style="6" customWidth="1"/>
    <col min="4" max="4" width="6.28515625" style="6" customWidth="1"/>
    <col min="5" max="5" width="6.5703125" style="6" customWidth="1"/>
    <col min="6" max="16384" width="8.85546875" style="6"/>
  </cols>
  <sheetData>
    <row r="1" spans="1:10" ht="18.75" x14ac:dyDescent="0.3">
      <c r="B1" s="14" t="s">
        <v>124</v>
      </c>
      <c r="C1" s="7"/>
      <c r="D1" s="7"/>
      <c r="E1" s="7"/>
    </row>
    <row r="2" spans="1:10" x14ac:dyDescent="0.25">
      <c r="C2" s="7"/>
      <c r="D2" s="7"/>
      <c r="E2" s="7"/>
    </row>
    <row r="3" spans="1:10" x14ac:dyDescent="0.25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7">
        <v>1</v>
      </c>
      <c r="B4" s="6" t="s">
        <v>39</v>
      </c>
      <c r="C4" s="7">
        <v>96</v>
      </c>
      <c r="D4" s="7" t="s">
        <v>25</v>
      </c>
      <c r="E4" s="7" t="s">
        <v>38</v>
      </c>
      <c r="F4" s="6">
        <v>10</v>
      </c>
      <c r="G4" s="6">
        <v>10</v>
      </c>
      <c r="H4" s="7">
        <v>9</v>
      </c>
      <c r="I4" s="7">
        <v>9</v>
      </c>
      <c r="J4" s="6">
        <f t="shared" ref="J4:J12" si="0">SUM(F4:I4)</f>
        <v>38</v>
      </c>
    </row>
    <row r="5" spans="1:10" x14ac:dyDescent="0.25">
      <c r="A5" s="7">
        <v>2</v>
      </c>
      <c r="B5" s="6" t="s">
        <v>60</v>
      </c>
      <c r="C5" s="7">
        <v>159</v>
      </c>
      <c r="D5" s="7" t="s">
        <v>25</v>
      </c>
      <c r="E5" s="7" t="s">
        <v>57</v>
      </c>
      <c r="F5" s="6">
        <v>10</v>
      </c>
      <c r="G5" s="6">
        <v>9</v>
      </c>
      <c r="H5" s="7">
        <v>9</v>
      </c>
      <c r="I5" s="7">
        <v>9</v>
      </c>
      <c r="J5" s="6">
        <f t="shared" si="0"/>
        <v>37</v>
      </c>
    </row>
    <row r="6" spans="1:10" x14ac:dyDescent="0.25">
      <c r="A6" s="7">
        <v>3</v>
      </c>
      <c r="B6" s="6" t="s">
        <v>58</v>
      </c>
      <c r="C6" s="7">
        <v>151</v>
      </c>
      <c r="D6" s="7" t="s">
        <v>25</v>
      </c>
      <c r="E6" s="7" t="s">
        <v>57</v>
      </c>
      <c r="F6" s="6">
        <v>10</v>
      </c>
      <c r="G6" s="6">
        <v>10</v>
      </c>
      <c r="H6" s="7">
        <v>8</v>
      </c>
      <c r="I6" s="7">
        <v>6</v>
      </c>
      <c r="J6" s="6">
        <f t="shared" si="0"/>
        <v>34</v>
      </c>
    </row>
    <row r="7" spans="1:10" x14ac:dyDescent="0.25">
      <c r="A7" s="7">
        <v>4</v>
      </c>
      <c r="B7" s="6" t="s">
        <v>76</v>
      </c>
      <c r="C7" s="7">
        <v>22</v>
      </c>
      <c r="D7" s="7" t="s">
        <v>25</v>
      </c>
      <c r="E7" s="7" t="s">
        <v>12</v>
      </c>
      <c r="F7" s="6">
        <v>10</v>
      </c>
      <c r="G7" s="6">
        <v>9</v>
      </c>
      <c r="H7" s="7">
        <v>6</v>
      </c>
      <c r="I7" s="7">
        <v>8</v>
      </c>
      <c r="J7" s="6">
        <f t="shared" si="0"/>
        <v>33</v>
      </c>
    </row>
    <row r="8" spans="1:10" x14ac:dyDescent="0.25">
      <c r="A8" s="7">
        <v>5</v>
      </c>
      <c r="B8" s="6" t="s">
        <v>37</v>
      </c>
      <c r="C8" s="7">
        <v>92</v>
      </c>
      <c r="D8" s="7" t="s">
        <v>25</v>
      </c>
      <c r="E8" s="7" t="s">
        <v>38</v>
      </c>
      <c r="F8" s="6">
        <v>10</v>
      </c>
      <c r="G8" s="6">
        <v>10</v>
      </c>
      <c r="H8" s="7">
        <v>6</v>
      </c>
      <c r="I8" s="7">
        <v>6</v>
      </c>
      <c r="J8" s="6">
        <f t="shared" si="0"/>
        <v>32</v>
      </c>
    </row>
    <row r="9" spans="1:10" x14ac:dyDescent="0.25">
      <c r="A9" s="7">
        <v>6</v>
      </c>
      <c r="B9" s="6" t="s">
        <v>56</v>
      </c>
      <c r="C9" s="7">
        <v>150</v>
      </c>
      <c r="D9" s="7" t="s">
        <v>25</v>
      </c>
      <c r="E9" s="7" t="s">
        <v>57</v>
      </c>
      <c r="F9" s="6">
        <v>9</v>
      </c>
      <c r="G9" s="6">
        <v>9</v>
      </c>
      <c r="H9" s="7">
        <v>8</v>
      </c>
      <c r="I9" s="7">
        <v>6</v>
      </c>
      <c r="J9" s="6">
        <f t="shared" si="0"/>
        <v>32</v>
      </c>
    </row>
    <row r="10" spans="1:10" x14ac:dyDescent="0.25">
      <c r="A10" s="7">
        <v>7</v>
      </c>
      <c r="B10" s="6" t="s">
        <v>10</v>
      </c>
      <c r="C10" s="7">
        <v>11</v>
      </c>
      <c r="D10" s="7" t="s">
        <v>25</v>
      </c>
      <c r="E10" s="7" t="s">
        <v>12</v>
      </c>
      <c r="F10" s="6">
        <v>10</v>
      </c>
      <c r="G10" s="6">
        <v>8</v>
      </c>
      <c r="H10" s="7">
        <v>6</v>
      </c>
      <c r="I10" s="7">
        <v>5</v>
      </c>
      <c r="J10" s="6">
        <f t="shared" si="0"/>
        <v>29</v>
      </c>
    </row>
    <row r="11" spans="1:10" x14ac:dyDescent="0.25">
      <c r="A11" s="7">
        <v>8</v>
      </c>
      <c r="B11" s="6" t="s">
        <v>97</v>
      </c>
      <c r="C11" s="7">
        <v>165</v>
      </c>
      <c r="D11" s="7" t="s">
        <v>25</v>
      </c>
      <c r="E11" s="7" t="s">
        <v>12</v>
      </c>
      <c r="F11" s="6">
        <v>9</v>
      </c>
      <c r="G11" s="6">
        <v>8</v>
      </c>
      <c r="H11" s="7">
        <v>6</v>
      </c>
      <c r="I11" s="7">
        <v>6</v>
      </c>
      <c r="J11" s="6">
        <f t="shared" si="0"/>
        <v>29</v>
      </c>
    </row>
    <row r="12" spans="1:10" x14ac:dyDescent="0.25">
      <c r="A12" s="7">
        <v>9</v>
      </c>
      <c r="B12" s="6" t="s">
        <v>104</v>
      </c>
      <c r="C12" s="7">
        <v>99</v>
      </c>
      <c r="D12" s="7" t="s">
        <v>25</v>
      </c>
      <c r="E12" s="7" t="s">
        <v>38</v>
      </c>
      <c r="F12" s="6">
        <v>7</v>
      </c>
      <c r="G12" s="6">
        <v>6</v>
      </c>
      <c r="H12" s="7">
        <v>6</v>
      </c>
      <c r="I12" s="7">
        <v>8</v>
      </c>
      <c r="J12" s="6">
        <f t="shared" si="0"/>
        <v>27</v>
      </c>
    </row>
  </sheetData>
  <pageMargins left="0.12" right="0.12" top="0.78740157499999996" bottom="0.78740157499999996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2" sqref="B2"/>
    </sheetView>
  </sheetViews>
  <sheetFormatPr defaultRowHeight="15" x14ac:dyDescent="0.25"/>
  <cols>
    <col min="2" max="2" width="19.42578125" customWidth="1"/>
    <col min="5" max="8" width="6.140625" customWidth="1"/>
    <col min="9" max="9" width="7.7109375" customWidth="1"/>
    <col min="10" max="10" width="8" customWidth="1"/>
    <col min="11" max="11" width="6.7109375" customWidth="1"/>
  </cols>
  <sheetData>
    <row r="1" spans="1:11" ht="18.75" x14ac:dyDescent="0.3">
      <c r="A1" s="7"/>
      <c r="B1" s="19" t="s">
        <v>114</v>
      </c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4" t="s">
        <v>0</v>
      </c>
      <c r="B3" s="3" t="s">
        <v>1</v>
      </c>
      <c r="C3" s="4" t="s">
        <v>2</v>
      </c>
      <c r="D3" s="4" t="s">
        <v>4</v>
      </c>
      <c r="E3" s="9" t="s">
        <v>65</v>
      </c>
      <c r="F3" s="9" t="s">
        <v>6</v>
      </c>
      <c r="G3" s="9" t="s">
        <v>7</v>
      </c>
      <c r="H3" s="9" t="s">
        <v>8</v>
      </c>
      <c r="I3" s="4" t="s">
        <v>109</v>
      </c>
      <c r="J3" s="4" t="s">
        <v>110</v>
      </c>
      <c r="K3" s="3" t="s">
        <v>9</v>
      </c>
    </row>
    <row r="4" spans="1:11" x14ac:dyDescent="0.25">
      <c r="A4" s="7">
        <v>1</v>
      </c>
      <c r="B4" s="6" t="s">
        <v>19</v>
      </c>
      <c r="C4" s="7">
        <v>58</v>
      </c>
      <c r="D4" s="7" t="s">
        <v>18</v>
      </c>
      <c r="E4" s="7">
        <v>20</v>
      </c>
      <c r="F4" s="7">
        <v>19</v>
      </c>
      <c r="G4" s="7">
        <v>19</v>
      </c>
      <c r="H4" s="7">
        <v>18</v>
      </c>
      <c r="I4" s="7">
        <v>38</v>
      </c>
      <c r="J4" s="7">
        <v>38</v>
      </c>
      <c r="K4" s="6">
        <v>76</v>
      </c>
    </row>
    <row r="5" spans="1:11" x14ac:dyDescent="0.25">
      <c r="A5" s="7">
        <v>2</v>
      </c>
      <c r="B5" s="6" t="s">
        <v>39</v>
      </c>
      <c r="C5" s="7">
        <v>96</v>
      </c>
      <c r="D5" s="7" t="s">
        <v>38</v>
      </c>
      <c r="E5" s="7">
        <v>20</v>
      </c>
      <c r="F5" s="7">
        <v>20</v>
      </c>
      <c r="G5" s="7">
        <v>17</v>
      </c>
      <c r="H5" s="7">
        <v>18</v>
      </c>
      <c r="I5" s="7">
        <v>37</v>
      </c>
      <c r="J5" s="7">
        <v>38</v>
      </c>
      <c r="K5" s="6">
        <v>75</v>
      </c>
    </row>
    <row r="6" spans="1:11" x14ac:dyDescent="0.25">
      <c r="A6" s="7">
        <v>3</v>
      </c>
      <c r="B6" s="6" t="s">
        <v>16</v>
      </c>
      <c r="C6" s="7">
        <v>36</v>
      </c>
      <c r="D6" s="7" t="s">
        <v>15</v>
      </c>
      <c r="E6" s="7">
        <v>20</v>
      </c>
      <c r="F6" s="7">
        <v>18</v>
      </c>
      <c r="G6" s="7">
        <v>17</v>
      </c>
      <c r="H6" s="7">
        <v>18</v>
      </c>
      <c r="I6" s="7">
        <v>39</v>
      </c>
      <c r="J6" s="7">
        <v>34</v>
      </c>
      <c r="K6" s="6">
        <v>73</v>
      </c>
    </row>
    <row r="7" spans="1:11" x14ac:dyDescent="0.25">
      <c r="A7" s="7">
        <v>4</v>
      </c>
      <c r="B7" s="6" t="s">
        <v>37</v>
      </c>
      <c r="C7" s="7">
        <v>92</v>
      </c>
      <c r="D7" s="7" t="s">
        <v>38</v>
      </c>
      <c r="E7" s="7">
        <v>20</v>
      </c>
      <c r="F7" s="7">
        <v>20</v>
      </c>
      <c r="G7" s="7">
        <v>12</v>
      </c>
      <c r="H7" s="7">
        <v>14</v>
      </c>
      <c r="I7" s="7">
        <v>34</v>
      </c>
      <c r="J7" s="7">
        <v>32</v>
      </c>
      <c r="K7" s="6">
        <v>66</v>
      </c>
    </row>
    <row r="8" spans="1:11" x14ac:dyDescent="0.25">
      <c r="A8" s="7">
        <v>5</v>
      </c>
      <c r="B8" s="6" t="s">
        <v>76</v>
      </c>
      <c r="C8" s="7">
        <v>22</v>
      </c>
      <c r="D8" s="7" t="s">
        <v>12</v>
      </c>
      <c r="E8" s="7">
        <v>20</v>
      </c>
      <c r="F8" s="7">
        <v>18</v>
      </c>
      <c r="G8" s="7">
        <v>12</v>
      </c>
      <c r="H8" s="7">
        <v>14</v>
      </c>
      <c r="I8" s="7">
        <v>31</v>
      </c>
      <c r="J8" s="7">
        <v>33</v>
      </c>
      <c r="K8" s="6">
        <v>64</v>
      </c>
    </row>
    <row r="9" spans="1:11" x14ac:dyDescent="0.25">
      <c r="A9" s="7">
        <v>6</v>
      </c>
      <c r="B9" s="6" t="s">
        <v>97</v>
      </c>
      <c r="C9" s="7">
        <v>165</v>
      </c>
      <c r="D9" s="7" t="s">
        <v>12</v>
      </c>
      <c r="E9" s="7">
        <v>18</v>
      </c>
      <c r="F9" s="7">
        <v>18</v>
      </c>
      <c r="G9" s="7">
        <v>12</v>
      </c>
      <c r="H9" s="7">
        <v>13</v>
      </c>
      <c r="I9" s="7">
        <v>32</v>
      </c>
      <c r="J9" s="7">
        <v>29</v>
      </c>
      <c r="K9" s="6">
        <v>61</v>
      </c>
    </row>
    <row r="10" spans="1:11" x14ac:dyDescent="0.25">
      <c r="A10" s="7">
        <v>7</v>
      </c>
      <c r="B10" s="6" t="s">
        <v>72</v>
      </c>
      <c r="C10" s="7">
        <v>141</v>
      </c>
      <c r="D10" s="7" t="s">
        <v>46</v>
      </c>
      <c r="E10" s="7">
        <v>17</v>
      </c>
      <c r="F10" s="7">
        <v>18</v>
      </c>
      <c r="G10" s="7">
        <v>10</v>
      </c>
      <c r="H10" s="7">
        <v>11</v>
      </c>
      <c r="I10" s="7">
        <v>30</v>
      </c>
      <c r="J10" s="7">
        <v>26</v>
      </c>
      <c r="K10" s="6">
        <v>56</v>
      </c>
    </row>
    <row r="11" spans="1:11" x14ac:dyDescent="0.25">
      <c r="A11" s="7">
        <v>8</v>
      </c>
      <c r="B11" s="6" t="s">
        <v>10</v>
      </c>
      <c r="C11" s="7">
        <v>11</v>
      </c>
      <c r="D11" s="7" t="s">
        <v>12</v>
      </c>
      <c r="E11" s="7">
        <v>16</v>
      </c>
      <c r="F11" s="7">
        <v>16</v>
      </c>
      <c r="G11" s="7">
        <v>14</v>
      </c>
      <c r="H11" s="7">
        <v>10</v>
      </c>
      <c r="I11" s="7">
        <v>27</v>
      </c>
      <c r="J11" s="7">
        <v>29</v>
      </c>
      <c r="K11" s="6">
        <v>56</v>
      </c>
    </row>
    <row r="12" spans="1:11" x14ac:dyDescent="0.25">
      <c r="A12" s="7">
        <v>9</v>
      </c>
      <c r="B12" s="6" t="s">
        <v>23</v>
      </c>
      <c r="C12" s="7">
        <v>62</v>
      </c>
      <c r="D12" s="7" t="s">
        <v>18</v>
      </c>
      <c r="E12" s="7">
        <v>17</v>
      </c>
      <c r="F12" s="7">
        <v>15</v>
      </c>
      <c r="G12" s="7">
        <v>7</v>
      </c>
      <c r="H12" s="7">
        <v>14</v>
      </c>
      <c r="I12" s="7">
        <v>29</v>
      </c>
      <c r="J12" s="7">
        <v>24</v>
      </c>
      <c r="K12" s="6">
        <v>53</v>
      </c>
    </row>
    <row r="13" spans="1:11" x14ac:dyDescent="0.25">
      <c r="A13" s="7">
        <v>10</v>
      </c>
      <c r="B13" s="6" t="s">
        <v>104</v>
      </c>
      <c r="C13" s="7">
        <v>99</v>
      </c>
      <c r="D13" s="7" t="s">
        <v>38</v>
      </c>
      <c r="E13" s="7">
        <v>16</v>
      </c>
      <c r="F13" s="7">
        <v>15</v>
      </c>
      <c r="G13" s="7">
        <v>9</v>
      </c>
      <c r="H13" s="7">
        <v>12</v>
      </c>
      <c r="I13" s="7">
        <v>25</v>
      </c>
      <c r="J13" s="7">
        <v>27</v>
      </c>
      <c r="K13" s="6">
        <v>52</v>
      </c>
    </row>
  </sheetData>
  <pageMargins left="0.14000000000000001" right="0.16" top="0.78740157499999996" bottom="0.78740157499999996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L1" sqref="L1:L1048576"/>
    </sheetView>
  </sheetViews>
  <sheetFormatPr defaultRowHeight="15" x14ac:dyDescent="0.25"/>
  <cols>
    <col min="1" max="1" width="7.42578125" style="7" customWidth="1"/>
    <col min="2" max="2" width="21.7109375" customWidth="1"/>
    <col min="5" max="8" width="6.140625" customWidth="1"/>
  </cols>
  <sheetData>
    <row r="1" spans="1:11" ht="18.75" x14ac:dyDescent="0.3">
      <c r="B1" s="19" t="s">
        <v>113</v>
      </c>
    </row>
    <row r="3" spans="1:11" x14ac:dyDescent="0.25">
      <c r="A3" s="4" t="s">
        <v>0</v>
      </c>
      <c r="B3" s="3" t="s">
        <v>1</v>
      </c>
      <c r="C3" s="4" t="s">
        <v>2</v>
      </c>
      <c r="D3" s="4" t="s">
        <v>4</v>
      </c>
      <c r="E3" s="9" t="s">
        <v>65</v>
      </c>
      <c r="F3" s="9" t="s">
        <v>6</v>
      </c>
      <c r="G3" s="9" t="s">
        <v>7</v>
      </c>
      <c r="H3" s="9" t="s">
        <v>8</v>
      </c>
      <c r="I3" s="4" t="s">
        <v>109</v>
      </c>
      <c r="J3" s="4" t="s">
        <v>110</v>
      </c>
      <c r="K3" s="3" t="s">
        <v>9</v>
      </c>
    </row>
    <row r="4" spans="1:11" x14ac:dyDescent="0.25">
      <c r="A4" s="7">
        <v>1</v>
      </c>
      <c r="B4" t="s">
        <v>60</v>
      </c>
      <c r="C4" s="7">
        <v>159</v>
      </c>
      <c r="D4" s="7" t="s">
        <v>57</v>
      </c>
      <c r="E4" s="7">
        <v>20</v>
      </c>
      <c r="F4" s="7">
        <v>19</v>
      </c>
      <c r="G4" s="7">
        <v>19</v>
      </c>
      <c r="H4" s="7">
        <v>18</v>
      </c>
      <c r="I4" s="7">
        <v>39</v>
      </c>
      <c r="J4" s="7">
        <v>37</v>
      </c>
      <c r="K4">
        <v>76</v>
      </c>
    </row>
    <row r="5" spans="1:11" x14ac:dyDescent="0.25">
      <c r="A5" s="7">
        <v>2</v>
      </c>
      <c r="B5" t="s">
        <v>39</v>
      </c>
      <c r="C5" s="7">
        <v>96</v>
      </c>
      <c r="D5" s="7" t="s">
        <v>38</v>
      </c>
      <c r="E5" s="7">
        <v>20</v>
      </c>
      <c r="F5" s="7">
        <v>20</v>
      </c>
      <c r="G5" s="7">
        <v>17</v>
      </c>
      <c r="H5" s="7">
        <v>18</v>
      </c>
      <c r="I5" s="7">
        <v>37</v>
      </c>
      <c r="J5" s="7">
        <v>38</v>
      </c>
      <c r="K5">
        <v>75</v>
      </c>
    </row>
    <row r="6" spans="1:11" x14ac:dyDescent="0.25">
      <c r="A6" s="7">
        <v>3</v>
      </c>
      <c r="B6" t="s">
        <v>58</v>
      </c>
      <c r="C6" s="7">
        <v>151</v>
      </c>
      <c r="D6" s="7" t="s">
        <v>57</v>
      </c>
      <c r="E6" s="7">
        <v>20</v>
      </c>
      <c r="F6" s="7">
        <v>20</v>
      </c>
      <c r="G6" s="7">
        <v>16</v>
      </c>
      <c r="H6" s="7">
        <v>15</v>
      </c>
      <c r="I6" s="7">
        <v>37</v>
      </c>
      <c r="J6" s="7">
        <v>34</v>
      </c>
      <c r="K6">
        <v>71</v>
      </c>
    </row>
    <row r="7" spans="1:11" x14ac:dyDescent="0.25">
      <c r="A7" s="7">
        <v>4</v>
      </c>
      <c r="B7" t="s">
        <v>37</v>
      </c>
      <c r="C7" s="7">
        <v>92</v>
      </c>
      <c r="D7" s="7" t="s">
        <v>38</v>
      </c>
      <c r="E7" s="7">
        <v>20</v>
      </c>
      <c r="F7" s="7">
        <v>20</v>
      </c>
      <c r="G7" s="7">
        <v>12</v>
      </c>
      <c r="H7" s="7">
        <v>14</v>
      </c>
      <c r="I7" s="7">
        <v>34</v>
      </c>
      <c r="J7" s="7">
        <v>32</v>
      </c>
      <c r="K7">
        <v>66</v>
      </c>
    </row>
    <row r="8" spans="1:11" x14ac:dyDescent="0.25">
      <c r="A8" s="7">
        <v>5</v>
      </c>
      <c r="B8" t="s">
        <v>56</v>
      </c>
      <c r="C8" s="7">
        <v>150</v>
      </c>
      <c r="D8" s="7" t="s">
        <v>57</v>
      </c>
      <c r="E8" s="7">
        <v>19</v>
      </c>
      <c r="F8" s="7">
        <v>19</v>
      </c>
      <c r="G8" s="7">
        <v>14</v>
      </c>
      <c r="H8" s="7">
        <v>13</v>
      </c>
      <c r="I8" s="7">
        <v>33</v>
      </c>
      <c r="J8" s="7">
        <v>32</v>
      </c>
      <c r="K8">
        <v>65</v>
      </c>
    </row>
    <row r="9" spans="1:11" x14ac:dyDescent="0.25">
      <c r="A9" s="7">
        <v>6</v>
      </c>
      <c r="B9" t="s">
        <v>76</v>
      </c>
      <c r="C9" s="7">
        <v>22</v>
      </c>
      <c r="D9" s="7" t="s">
        <v>12</v>
      </c>
      <c r="E9" s="7">
        <v>20</v>
      </c>
      <c r="F9" s="7">
        <v>18</v>
      </c>
      <c r="G9" s="7">
        <v>12</v>
      </c>
      <c r="H9" s="7">
        <v>14</v>
      </c>
      <c r="I9" s="7">
        <v>31</v>
      </c>
      <c r="J9" s="7">
        <v>33</v>
      </c>
      <c r="K9">
        <v>64</v>
      </c>
    </row>
    <row r="10" spans="1:11" x14ac:dyDescent="0.25">
      <c r="A10" s="7">
        <v>7</v>
      </c>
      <c r="B10" t="s">
        <v>97</v>
      </c>
      <c r="C10" s="7">
        <v>165</v>
      </c>
      <c r="D10" s="7" t="s">
        <v>12</v>
      </c>
      <c r="E10" s="7">
        <v>18</v>
      </c>
      <c r="F10" s="7">
        <v>18</v>
      </c>
      <c r="G10" s="7">
        <v>12</v>
      </c>
      <c r="H10" s="7">
        <v>13</v>
      </c>
      <c r="I10" s="7">
        <v>32</v>
      </c>
      <c r="J10" s="7">
        <v>29</v>
      </c>
      <c r="K10">
        <v>61</v>
      </c>
    </row>
    <row r="11" spans="1:11" x14ac:dyDescent="0.25">
      <c r="A11" s="7">
        <v>8</v>
      </c>
      <c r="B11" t="s">
        <v>10</v>
      </c>
      <c r="C11" s="7">
        <v>11</v>
      </c>
      <c r="D11" s="7" t="s">
        <v>12</v>
      </c>
      <c r="E11" s="7">
        <v>16</v>
      </c>
      <c r="F11" s="7">
        <v>16</v>
      </c>
      <c r="G11" s="7">
        <v>14</v>
      </c>
      <c r="H11" s="7">
        <v>10</v>
      </c>
      <c r="I11" s="7">
        <v>27</v>
      </c>
      <c r="J11" s="7">
        <v>29</v>
      </c>
      <c r="K11">
        <v>56</v>
      </c>
    </row>
    <row r="12" spans="1:11" x14ac:dyDescent="0.25">
      <c r="A12" s="7">
        <v>9</v>
      </c>
      <c r="B12" t="s">
        <v>104</v>
      </c>
      <c r="C12" s="7">
        <v>99</v>
      </c>
      <c r="D12" s="7" t="s">
        <v>38</v>
      </c>
      <c r="E12" s="7">
        <v>16</v>
      </c>
      <c r="F12" s="7">
        <v>15</v>
      </c>
      <c r="G12" s="7">
        <v>9</v>
      </c>
      <c r="H12" s="7">
        <v>12</v>
      </c>
      <c r="I12" s="7">
        <v>25</v>
      </c>
      <c r="J12" s="7">
        <v>27</v>
      </c>
      <c r="K12">
        <v>52</v>
      </c>
    </row>
  </sheetData>
  <sortState ref="B4:K19">
    <sortCondition descending="1" ref="K4:K19"/>
    <sortCondition descending="1" ref="H4:H19"/>
    <sortCondition descending="1" ref="G4:G19"/>
  </sortState>
  <pageMargins left="0.12" right="0.16" top="0.78740157499999996" bottom="0.78740157499999996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13" sqref="A13"/>
    </sheetView>
  </sheetViews>
  <sheetFormatPr defaultColWidth="8.85546875" defaultRowHeight="15" x14ac:dyDescent="0.25"/>
  <cols>
    <col min="1" max="1" width="9" style="6" customWidth="1"/>
    <col min="2" max="2" width="8.85546875" style="6"/>
    <col min="3" max="3" width="21.85546875" style="6" customWidth="1"/>
    <col min="4" max="4" width="8.85546875" style="6"/>
    <col min="5" max="5" width="3.28515625" style="6" customWidth="1"/>
    <col min="6" max="9" width="7.28515625" style="7" customWidth="1"/>
    <col min="10" max="10" width="2.42578125" style="6" customWidth="1"/>
    <col min="11" max="12" width="8.5703125" style="7" customWidth="1"/>
    <col min="13" max="13" width="8.85546875" style="7"/>
    <col min="14" max="14" width="11.7109375" style="6" customWidth="1"/>
    <col min="15" max="16384" width="8.85546875" style="6"/>
  </cols>
  <sheetData>
    <row r="1" spans="1:14" ht="21" x14ac:dyDescent="0.35">
      <c r="B1" s="8" t="s">
        <v>105</v>
      </c>
    </row>
    <row r="3" spans="1:14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111</v>
      </c>
      <c r="L3" s="4" t="s">
        <v>112</v>
      </c>
      <c r="M3" s="4" t="s">
        <v>9</v>
      </c>
      <c r="N3" s="4" t="s">
        <v>69</v>
      </c>
    </row>
    <row r="4" spans="1:14" x14ac:dyDescent="0.25">
      <c r="A4" s="11"/>
    </row>
    <row r="5" spans="1:14" x14ac:dyDescent="0.25">
      <c r="A5" s="21">
        <v>1</v>
      </c>
      <c r="B5" s="21" t="s">
        <v>38</v>
      </c>
      <c r="C5" s="6" t="s">
        <v>104</v>
      </c>
      <c r="D5" s="6">
        <v>99</v>
      </c>
      <c r="F5" s="7">
        <v>16</v>
      </c>
      <c r="G5" s="7">
        <v>15</v>
      </c>
      <c r="H5" s="7">
        <v>9</v>
      </c>
      <c r="I5" s="7">
        <v>12</v>
      </c>
      <c r="K5" s="7">
        <v>25</v>
      </c>
      <c r="L5" s="7">
        <v>27</v>
      </c>
      <c r="M5" s="7">
        <f>L5+K5</f>
        <v>52</v>
      </c>
      <c r="N5" s="21">
        <v>193</v>
      </c>
    </row>
    <row r="6" spans="1:14" ht="14.45" customHeight="1" x14ac:dyDescent="0.25">
      <c r="A6" s="21"/>
      <c r="B6" s="21"/>
      <c r="C6" s="6" t="s">
        <v>39</v>
      </c>
      <c r="D6" s="6">
        <v>96</v>
      </c>
      <c r="F6" s="7">
        <v>20</v>
      </c>
      <c r="G6" s="7">
        <v>20</v>
      </c>
      <c r="H6" s="7">
        <v>17</v>
      </c>
      <c r="I6" s="7">
        <v>18</v>
      </c>
      <c r="K6" s="7">
        <v>37</v>
      </c>
      <c r="L6" s="7">
        <v>38</v>
      </c>
      <c r="M6" s="7">
        <f t="shared" ref="M6:M12" si="0">L6+K6</f>
        <v>75</v>
      </c>
      <c r="N6" s="21"/>
    </row>
    <row r="7" spans="1:14" ht="14.45" customHeight="1" x14ac:dyDescent="0.25">
      <c r="A7" s="21"/>
      <c r="B7" s="21"/>
      <c r="C7" s="6" t="s">
        <v>37</v>
      </c>
      <c r="D7" s="6">
        <v>92</v>
      </c>
      <c r="F7" s="7">
        <v>20</v>
      </c>
      <c r="G7" s="7">
        <v>20</v>
      </c>
      <c r="H7" s="7">
        <v>12</v>
      </c>
      <c r="I7" s="7">
        <v>14</v>
      </c>
      <c r="K7" s="7">
        <v>34</v>
      </c>
      <c r="L7" s="7">
        <v>32</v>
      </c>
      <c r="M7" s="7">
        <f t="shared" si="0"/>
        <v>66</v>
      </c>
      <c r="N7" s="21"/>
    </row>
    <row r="8" spans="1:14" ht="14.45" customHeight="1" x14ac:dyDescent="0.25"/>
    <row r="10" spans="1:14" ht="14.45" customHeight="1" x14ac:dyDescent="0.25">
      <c r="A10" s="21">
        <v>2</v>
      </c>
      <c r="B10" s="21" t="s">
        <v>12</v>
      </c>
      <c r="C10" s="6" t="s">
        <v>10</v>
      </c>
      <c r="D10" s="6">
        <v>11</v>
      </c>
      <c r="F10" s="7">
        <v>16</v>
      </c>
      <c r="G10" s="7">
        <v>16</v>
      </c>
      <c r="H10" s="7">
        <v>14</v>
      </c>
      <c r="I10" s="7">
        <v>10</v>
      </c>
      <c r="K10" s="7">
        <v>27</v>
      </c>
      <c r="L10" s="7">
        <v>29</v>
      </c>
      <c r="M10" s="7">
        <f t="shared" si="0"/>
        <v>56</v>
      </c>
      <c r="N10" s="21">
        <v>181</v>
      </c>
    </row>
    <row r="11" spans="1:14" ht="14.45" customHeight="1" x14ac:dyDescent="0.25">
      <c r="A11" s="21"/>
      <c r="B11" s="21"/>
      <c r="C11" s="6" t="s">
        <v>97</v>
      </c>
      <c r="D11" s="6">
        <v>165</v>
      </c>
      <c r="F11" s="7">
        <v>18</v>
      </c>
      <c r="G11" s="7">
        <v>18</v>
      </c>
      <c r="H11" s="7">
        <v>12</v>
      </c>
      <c r="I11" s="7">
        <v>13</v>
      </c>
      <c r="K11" s="7">
        <v>32</v>
      </c>
      <c r="L11" s="7">
        <v>29</v>
      </c>
      <c r="M11" s="7">
        <f t="shared" si="0"/>
        <v>61</v>
      </c>
      <c r="N11" s="21"/>
    </row>
    <row r="12" spans="1:14" ht="14.45" customHeight="1" x14ac:dyDescent="0.25">
      <c r="A12" s="21"/>
      <c r="B12" s="21"/>
      <c r="C12" s="6" t="s">
        <v>76</v>
      </c>
      <c r="D12" s="6">
        <v>22</v>
      </c>
      <c r="F12" s="7">
        <v>20</v>
      </c>
      <c r="G12" s="7">
        <v>18</v>
      </c>
      <c r="H12" s="7">
        <v>12</v>
      </c>
      <c r="I12" s="7">
        <v>14</v>
      </c>
      <c r="K12" s="7">
        <v>31</v>
      </c>
      <c r="L12" s="7">
        <v>33</v>
      </c>
      <c r="M12" s="7">
        <f t="shared" si="0"/>
        <v>64</v>
      </c>
      <c r="N12" s="21"/>
    </row>
    <row r="14" spans="1:14" ht="14.45" customHeight="1" x14ac:dyDescent="0.25">
      <c r="F14" s="6"/>
      <c r="G14" s="6"/>
      <c r="H14" s="6"/>
      <c r="I14" s="6"/>
      <c r="K14" s="6"/>
      <c r="L14" s="6"/>
      <c r="M14" s="6"/>
    </row>
    <row r="15" spans="1:14" ht="14.45" customHeight="1" x14ac:dyDescent="0.25">
      <c r="F15" s="6"/>
      <c r="G15" s="6"/>
      <c r="H15" s="6"/>
      <c r="I15" s="6"/>
      <c r="K15" s="6"/>
      <c r="L15" s="6"/>
      <c r="M15" s="6"/>
    </row>
    <row r="16" spans="1:14" ht="14.45" customHeight="1" x14ac:dyDescent="0.25">
      <c r="F16" s="6"/>
      <c r="G16" s="6"/>
      <c r="H16" s="6"/>
      <c r="I16" s="6"/>
      <c r="K16" s="6"/>
      <c r="L16" s="6"/>
      <c r="M16" s="6"/>
    </row>
    <row r="17" spans="6:13" x14ac:dyDescent="0.25">
      <c r="F17" s="6"/>
      <c r="G17" s="6"/>
      <c r="H17" s="6"/>
      <c r="I17" s="6"/>
      <c r="K17" s="6"/>
      <c r="L17" s="6"/>
      <c r="M17" s="6"/>
    </row>
    <row r="18" spans="6:13" ht="14.45" customHeight="1" x14ac:dyDescent="0.25">
      <c r="F18" s="6"/>
      <c r="G18" s="6"/>
      <c r="H18" s="6"/>
      <c r="I18" s="6"/>
      <c r="K18" s="6"/>
      <c r="L18" s="6"/>
      <c r="M18" s="6"/>
    </row>
    <row r="19" spans="6:13" ht="14.45" customHeight="1" x14ac:dyDescent="0.25">
      <c r="F19" s="6"/>
      <c r="G19" s="6"/>
      <c r="H19" s="6"/>
      <c r="I19" s="6"/>
      <c r="K19" s="6"/>
      <c r="L19" s="6"/>
      <c r="M19" s="6"/>
    </row>
    <row r="20" spans="6:13" ht="14.45" customHeight="1" x14ac:dyDescent="0.25">
      <c r="F20" s="6"/>
      <c r="G20" s="6"/>
      <c r="H20" s="6"/>
      <c r="I20" s="6"/>
      <c r="K20" s="6"/>
      <c r="L20" s="6"/>
      <c r="M20" s="6"/>
    </row>
  </sheetData>
  <mergeCells count="6">
    <mergeCell ref="A10:A12"/>
    <mergeCell ref="B10:B12"/>
    <mergeCell ref="N10:N12"/>
    <mergeCell ref="A5:A7"/>
    <mergeCell ref="B5:B7"/>
    <mergeCell ref="N5:N7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I9" sqref="I9"/>
    </sheetView>
  </sheetViews>
  <sheetFormatPr defaultColWidth="8.85546875" defaultRowHeight="15" x14ac:dyDescent="0.25"/>
  <cols>
    <col min="1" max="1" width="9" style="6" customWidth="1"/>
    <col min="2" max="2" width="8.85546875" style="6"/>
    <col min="3" max="3" width="21.85546875" style="6" customWidth="1"/>
    <col min="4" max="4" width="8.85546875" style="6"/>
    <col min="5" max="5" width="3.28515625" style="6" customWidth="1"/>
    <col min="6" max="9" width="7.28515625" style="7" customWidth="1"/>
    <col min="10" max="10" width="2.42578125" style="6" customWidth="1"/>
    <col min="11" max="12" width="8.5703125" style="7" customWidth="1"/>
    <col min="13" max="13" width="8.85546875" style="7"/>
    <col min="14" max="14" width="11.7109375" style="6" customWidth="1"/>
    <col min="15" max="16384" width="8.85546875" style="6"/>
  </cols>
  <sheetData>
    <row r="1" spans="1:14" ht="21" x14ac:dyDescent="0.35">
      <c r="B1" s="8" t="s">
        <v>105</v>
      </c>
    </row>
    <row r="3" spans="1:14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111</v>
      </c>
      <c r="L3" s="4" t="s">
        <v>112</v>
      </c>
      <c r="M3" s="4" t="s">
        <v>9</v>
      </c>
      <c r="N3" s="4" t="s">
        <v>69</v>
      </c>
    </row>
    <row r="4" spans="1:14" x14ac:dyDescent="0.25">
      <c r="A4" s="11"/>
    </row>
    <row r="5" spans="1:14" x14ac:dyDescent="0.25">
      <c r="A5" s="21">
        <v>1</v>
      </c>
      <c r="B5" s="21" t="s">
        <v>57</v>
      </c>
      <c r="C5" s="6" t="s">
        <v>58</v>
      </c>
      <c r="D5" s="6">
        <v>151</v>
      </c>
      <c r="F5" s="7">
        <v>20</v>
      </c>
      <c r="G5" s="7">
        <v>20</v>
      </c>
      <c r="H5" s="7">
        <v>16</v>
      </c>
      <c r="I5" s="7">
        <v>15</v>
      </c>
      <c r="K5" s="7">
        <v>37</v>
      </c>
      <c r="L5" s="7">
        <v>34</v>
      </c>
      <c r="M5" s="7">
        <f>L5+K5</f>
        <v>71</v>
      </c>
      <c r="N5" s="21">
        <v>212</v>
      </c>
    </row>
    <row r="6" spans="1:14" x14ac:dyDescent="0.25">
      <c r="A6" s="21"/>
      <c r="B6" s="21"/>
      <c r="C6" s="6" t="s">
        <v>60</v>
      </c>
      <c r="D6" s="6">
        <v>159</v>
      </c>
      <c r="F6" s="7">
        <v>20</v>
      </c>
      <c r="G6" s="7">
        <v>19</v>
      </c>
      <c r="H6" s="7">
        <v>19</v>
      </c>
      <c r="I6" s="7">
        <v>18</v>
      </c>
      <c r="K6" s="7">
        <v>39</v>
      </c>
      <c r="L6" s="7">
        <v>37</v>
      </c>
      <c r="M6" s="7">
        <f>L6+K6</f>
        <v>76</v>
      </c>
      <c r="N6" s="21"/>
    </row>
    <row r="7" spans="1:14" x14ac:dyDescent="0.25">
      <c r="A7" s="21"/>
      <c r="B7" s="21"/>
      <c r="C7" s="6" t="s">
        <v>56</v>
      </c>
      <c r="D7" s="20">
        <v>150</v>
      </c>
      <c r="F7" s="7">
        <v>19</v>
      </c>
      <c r="G7" s="7">
        <v>19</v>
      </c>
      <c r="H7" s="7">
        <v>14</v>
      </c>
      <c r="I7" s="7">
        <v>13</v>
      </c>
      <c r="K7" s="7">
        <v>33</v>
      </c>
      <c r="L7" s="7">
        <v>32</v>
      </c>
      <c r="M7" s="7">
        <f>L7+K7</f>
        <v>65</v>
      </c>
      <c r="N7" s="21"/>
    </row>
    <row r="8" spans="1:14" ht="23.25" x14ac:dyDescent="0.25">
      <c r="A8" s="13"/>
      <c r="B8" s="13"/>
      <c r="N8" s="13"/>
    </row>
    <row r="9" spans="1:14" x14ac:dyDescent="0.25">
      <c r="A9" s="21">
        <v>2</v>
      </c>
      <c r="B9" s="21" t="s">
        <v>38</v>
      </c>
      <c r="C9" s="6" t="s">
        <v>104</v>
      </c>
      <c r="D9" s="6">
        <v>99</v>
      </c>
      <c r="F9" s="7">
        <v>16</v>
      </c>
      <c r="G9" s="7">
        <v>15</v>
      </c>
      <c r="H9" s="7">
        <v>9</v>
      </c>
      <c r="I9" s="7">
        <v>12</v>
      </c>
      <c r="K9" s="7">
        <v>25</v>
      </c>
      <c r="L9" s="7">
        <v>27</v>
      </c>
      <c r="M9" s="7">
        <f>L9+K9</f>
        <v>52</v>
      </c>
      <c r="N9" s="21">
        <v>193</v>
      </c>
    </row>
    <row r="10" spans="1:14" ht="14.45" customHeight="1" x14ac:dyDescent="0.25">
      <c r="A10" s="21"/>
      <c r="B10" s="21"/>
      <c r="C10" s="6" t="s">
        <v>39</v>
      </c>
      <c r="D10" s="6">
        <v>96</v>
      </c>
      <c r="F10" s="7">
        <v>20</v>
      </c>
      <c r="G10" s="7">
        <v>20</v>
      </c>
      <c r="H10" s="7">
        <v>17</v>
      </c>
      <c r="I10" s="7">
        <v>18</v>
      </c>
      <c r="K10" s="7">
        <v>37</v>
      </c>
      <c r="L10" s="7">
        <v>38</v>
      </c>
      <c r="M10" s="7">
        <f t="shared" ref="M10:M16" si="0">L10+K10</f>
        <v>75</v>
      </c>
      <c r="N10" s="21"/>
    </row>
    <row r="11" spans="1:14" ht="14.45" customHeight="1" x14ac:dyDescent="0.25">
      <c r="A11" s="21"/>
      <c r="B11" s="21"/>
      <c r="C11" s="6" t="s">
        <v>37</v>
      </c>
      <c r="D11" s="6">
        <v>92</v>
      </c>
      <c r="F11" s="7">
        <v>20</v>
      </c>
      <c r="G11" s="7">
        <v>20</v>
      </c>
      <c r="H11" s="7">
        <v>12</v>
      </c>
      <c r="I11" s="7">
        <v>14</v>
      </c>
      <c r="K11" s="7">
        <v>34</v>
      </c>
      <c r="L11" s="7">
        <v>32</v>
      </c>
      <c r="M11" s="7">
        <f t="shared" si="0"/>
        <v>66</v>
      </c>
      <c r="N11" s="21"/>
    </row>
    <row r="12" spans="1:14" ht="14.45" customHeight="1" x14ac:dyDescent="0.25"/>
    <row r="14" spans="1:14" ht="14.45" customHeight="1" x14ac:dyDescent="0.25">
      <c r="A14" s="21">
        <v>3</v>
      </c>
      <c r="B14" s="21" t="s">
        <v>12</v>
      </c>
      <c r="C14" s="6" t="s">
        <v>10</v>
      </c>
      <c r="D14" s="6">
        <v>11</v>
      </c>
      <c r="F14" s="7">
        <v>16</v>
      </c>
      <c r="G14" s="7">
        <v>16</v>
      </c>
      <c r="H14" s="7">
        <v>14</v>
      </c>
      <c r="I14" s="7">
        <v>10</v>
      </c>
      <c r="K14" s="7">
        <v>27</v>
      </c>
      <c r="L14" s="7">
        <v>29</v>
      </c>
      <c r="M14" s="7">
        <f t="shared" si="0"/>
        <v>56</v>
      </c>
      <c r="N14" s="21">
        <v>181</v>
      </c>
    </row>
    <row r="15" spans="1:14" ht="14.45" customHeight="1" x14ac:dyDescent="0.25">
      <c r="A15" s="21"/>
      <c r="B15" s="21"/>
      <c r="C15" s="6" t="s">
        <v>97</v>
      </c>
      <c r="D15" s="6">
        <v>165</v>
      </c>
      <c r="F15" s="7">
        <v>18</v>
      </c>
      <c r="G15" s="7">
        <v>18</v>
      </c>
      <c r="H15" s="7">
        <v>12</v>
      </c>
      <c r="I15" s="7">
        <v>13</v>
      </c>
      <c r="K15" s="7">
        <v>32</v>
      </c>
      <c r="L15" s="7">
        <v>29</v>
      </c>
      <c r="M15" s="7">
        <f t="shared" si="0"/>
        <v>61</v>
      </c>
      <c r="N15" s="21"/>
    </row>
    <row r="16" spans="1:14" ht="14.45" customHeight="1" x14ac:dyDescent="0.25">
      <c r="A16" s="21"/>
      <c r="B16" s="21"/>
      <c r="C16" s="6" t="s">
        <v>76</v>
      </c>
      <c r="D16" s="6">
        <v>22</v>
      </c>
      <c r="F16" s="7">
        <v>20</v>
      </c>
      <c r="G16" s="7">
        <v>18</v>
      </c>
      <c r="H16" s="7">
        <v>12</v>
      </c>
      <c r="I16" s="7">
        <v>14</v>
      </c>
      <c r="K16" s="7">
        <v>31</v>
      </c>
      <c r="L16" s="7">
        <v>33</v>
      </c>
      <c r="M16" s="7">
        <f t="shared" si="0"/>
        <v>64</v>
      </c>
      <c r="N16" s="21"/>
    </row>
    <row r="18" spans="6:13" ht="14.45" customHeight="1" x14ac:dyDescent="0.25">
      <c r="F18" s="6"/>
      <c r="G18" s="6"/>
      <c r="H18" s="6"/>
      <c r="I18" s="6"/>
      <c r="K18" s="6"/>
      <c r="L18" s="6"/>
      <c r="M18" s="6"/>
    </row>
    <row r="19" spans="6:13" ht="14.45" customHeight="1" x14ac:dyDescent="0.25">
      <c r="F19" s="6"/>
      <c r="G19" s="6"/>
      <c r="H19" s="6"/>
      <c r="I19" s="6"/>
      <c r="K19" s="6"/>
      <c r="L19" s="6"/>
      <c r="M19" s="6"/>
    </row>
    <row r="20" spans="6:13" ht="14.45" customHeight="1" x14ac:dyDescent="0.25">
      <c r="F20" s="6"/>
      <c r="G20" s="6"/>
      <c r="H20" s="6"/>
      <c r="I20" s="6"/>
      <c r="K20" s="6"/>
      <c r="L20" s="6"/>
      <c r="M20" s="6"/>
    </row>
    <row r="21" spans="6:13" x14ac:dyDescent="0.25">
      <c r="F21" s="6"/>
      <c r="G21" s="6"/>
      <c r="H21" s="6"/>
      <c r="I21" s="6"/>
      <c r="K21" s="6"/>
      <c r="L21" s="6"/>
      <c r="M21" s="6"/>
    </row>
    <row r="22" spans="6:13" ht="14.45" customHeight="1" x14ac:dyDescent="0.25">
      <c r="F22" s="6"/>
      <c r="G22" s="6"/>
      <c r="H22" s="6"/>
      <c r="I22" s="6"/>
      <c r="K22" s="6"/>
      <c r="L22" s="6"/>
      <c r="M22" s="6"/>
    </row>
    <row r="23" spans="6:13" ht="14.45" customHeight="1" x14ac:dyDescent="0.25">
      <c r="F23" s="6"/>
      <c r="G23" s="6"/>
      <c r="H23" s="6"/>
      <c r="I23" s="6"/>
      <c r="K23" s="6"/>
      <c r="L23" s="6"/>
      <c r="M23" s="6"/>
    </row>
    <row r="24" spans="6:13" ht="14.45" customHeight="1" x14ac:dyDescent="0.25">
      <c r="F24" s="6"/>
      <c r="G24" s="6"/>
      <c r="H24" s="6"/>
      <c r="I24" s="6"/>
      <c r="K24" s="6"/>
      <c r="L24" s="6"/>
      <c r="M24" s="6"/>
    </row>
  </sheetData>
  <mergeCells count="9">
    <mergeCell ref="A5:A7"/>
    <mergeCell ref="B5:B7"/>
    <mergeCell ref="N5:N7"/>
    <mergeCell ref="A14:A16"/>
    <mergeCell ref="B14:B16"/>
    <mergeCell ref="N14:N16"/>
    <mergeCell ref="A9:A11"/>
    <mergeCell ref="B9:B11"/>
    <mergeCell ref="N9:N11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2" sqref="B2"/>
    </sheetView>
  </sheetViews>
  <sheetFormatPr defaultColWidth="8.85546875" defaultRowHeight="15" x14ac:dyDescent="0.25"/>
  <cols>
    <col min="1" max="1" width="5.85546875" style="6" customWidth="1"/>
    <col min="2" max="2" width="22.28515625" style="6" customWidth="1"/>
    <col min="3" max="4" width="7.5703125" style="7" customWidth="1"/>
    <col min="5" max="8" width="5.7109375" style="7" customWidth="1"/>
    <col min="9" max="9" width="6.85546875" style="7" customWidth="1"/>
    <col min="10" max="10" width="6.7109375" style="7" customWidth="1"/>
    <col min="11" max="11" width="7" style="7" customWidth="1"/>
    <col min="12" max="12" width="6.85546875" style="7" customWidth="1"/>
    <col min="13" max="13" width="8.85546875" style="7"/>
    <col min="14" max="16384" width="8.85546875" style="6"/>
  </cols>
  <sheetData>
    <row r="1" spans="1:13" ht="18.75" x14ac:dyDescent="0.3">
      <c r="B1" s="14" t="s">
        <v>116</v>
      </c>
    </row>
    <row r="3" spans="1:13" x14ac:dyDescent="0.25">
      <c r="A3" s="3" t="s">
        <v>0</v>
      </c>
      <c r="B3" s="3" t="s">
        <v>1</v>
      </c>
      <c r="C3" s="4" t="s">
        <v>2</v>
      </c>
      <c r="D3" s="4" t="s">
        <v>4</v>
      </c>
      <c r="E3" s="9" t="s">
        <v>65</v>
      </c>
      <c r="F3" s="9" t="s">
        <v>6</v>
      </c>
      <c r="G3" s="9" t="s">
        <v>7</v>
      </c>
      <c r="H3" s="9" t="s">
        <v>8</v>
      </c>
      <c r="I3" s="4" t="s">
        <v>77</v>
      </c>
      <c r="J3" s="4" t="s">
        <v>78</v>
      </c>
      <c r="K3" s="4" t="s">
        <v>109</v>
      </c>
      <c r="L3" s="4" t="s">
        <v>110</v>
      </c>
      <c r="M3" s="4" t="s">
        <v>9</v>
      </c>
    </row>
    <row r="4" spans="1:13" x14ac:dyDescent="0.25">
      <c r="A4" s="7">
        <v>1</v>
      </c>
      <c r="B4" s="6" t="s">
        <v>19</v>
      </c>
      <c r="C4" s="7">
        <v>58</v>
      </c>
      <c r="D4" s="7" t="s">
        <v>18</v>
      </c>
      <c r="E4" s="7">
        <v>58</v>
      </c>
      <c r="F4" s="7">
        <v>59</v>
      </c>
      <c r="G4" s="7">
        <v>54</v>
      </c>
      <c r="H4" s="7">
        <v>49</v>
      </c>
      <c r="I4" s="7">
        <v>74</v>
      </c>
      <c r="J4" s="7">
        <v>70</v>
      </c>
      <c r="K4" s="7">
        <v>38</v>
      </c>
      <c r="L4" s="7">
        <v>38</v>
      </c>
      <c r="M4" s="7">
        <v>220</v>
      </c>
    </row>
    <row r="5" spans="1:13" x14ac:dyDescent="0.25">
      <c r="A5" s="7">
        <v>2</v>
      </c>
      <c r="B5" s="6" t="s">
        <v>16</v>
      </c>
      <c r="C5" s="7">
        <v>36</v>
      </c>
      <c r="D5" s="7" t="s">
        <v>15</v>
      </c>
      <c r="E5" s="7">
        <v>56</v>
      </c>
      <c r="F5" s="7">
        <v>56</v>
      </c>
      <c r="G5" s="7">
        <v>50</v>
      </c>
      <c r="H5" s="7">
        <v>49</v>
      </c>
      <c r="I5" s="7">
        <v>68</v>
      </c>
      <c r="J5" s="7">
        <v>70</v>
      </c>
      <c r="K5" s="7">
        <v>39</v>
      </c>
      <c r="L5" s="7">
        <v>34</v>
      </c>
      <c r="M5" s="7">
        <v>211</v>
      </c>
    </row>
    <row r="6" spans="1:13" x14ac:dyDescent="0.25">
      <c r="A6" s="7">
        <v>3</v>
      </c>
      <c r="B6" s="6" t="s">
        <v>39</v>
      </c>
      <c r="C6" s="7">
        <v>96</v>
      </c>
      <c r="D6" s="7" t="s">
        <v>38</v>
      </c>
      <c r="E6" s="7">
        <v>52</v>
      </c>
      <c r="F6" s="7">
        <v>57</v>
      </c>
      <c r="G6" s="7">
        <v>47</v>
      </c>
      <c r="H6" s="7">
        <v>45</v>
      </c>
      <c r="I6" s="7">
        <v>66</v>
      </c>
      <c r="J6" s="7">
        <v>60</v>
      </c>
      <c r="K6" s="7">
        <v>37</v>
      </c>
      <c r="L6" s="7">
        <v>38</v>
      </c>
      <c r="M6" s="7">
        <v>201</v>
      </c>
    </row>
    <row r="7" spans="1:13" x14ac:dyDescent="0.25">
      <c r="A7" s="7">
        <v>4</v>
      </c>
      <c r="B7" s="6" t="s">
        <v>37</v>
      </c>
      <c r="C7" s="7">
        <v>92</v>
      </c>
      <c r="D7" s="7" t="s">
        <v>38</v>
      </c>
      <c r="E7" s="7">
        <v>56</v>
      </c>
      <c r="F7" s="7">
        <v>51</v>
      </c>
      <c r="G7" s="7">
        <v>37</v>
      </c>
      <c r="H7" s="7">
        <v>44</v>
      </c>
      <c r="I7" s="7">
        <v>62</v>
      </c>
      <c r="J7" s="7">
        <v>60</v>
      </c>
      <c r="K7" s="7">
        <v>34</v>
      </c>
      <c r="L7" s="7">
        <v>32</v>
      </c>
      <c r="M7" s="7">
        <v>188</v>
      </c>
    </row>
    <row r="8" spans="1:13" x14ac:dyDescent="0.25">
      <c r="A8" s="7">
        <v>5</v>
      </c>
      <c r="B8" s="6" t="s">
        <v>10</v>
      </c>
      <c r="C8" s="7">
        <v>11</v>
      </c>
      <c r="D8" s="7" t="s">
        <v>12</v>
      </c>
      <c r="E8" s="7">
        <v>38</v>
      </c>
      <c r="F8" s="7">
        <v>43</v>
      </c>
      <c r="G8" s="7">
        <v>37</v>
      </c>
      <c r="H8" s="7">
        <v>28</v>
      </c>
      <c r="I8" s="7">
        <v>50</v>
      </c>
      <c r="J8" s="7">
        <v>40</v>
      </c>
      <c r="K8" s="7">
        <v>27</v>
      </c>
      <c r="L8" s="7">
        <v>29</v>
      </c>
      <c r="M8" s="7">
        <v>146</v>
      </c>
    </row>
    <row r="9" spans="1:13" x14ac:dyDescent="0.25">
      <c r="A9" s="7">
        <v>6</v>
      </c>
      <c r="B9" s="6" t="s">
        <v>76</v>
      </c>
      <c r="C9" s="7">
        <v>22</v>
      </c>
      <c r="D9" s="7" t="s">
        <v>12</v>
      </c>
      <c r="E9" s="7">
        <v>40</v>
      </c>
      <c r="F9" s="7">
        <v>39</v>
      </c>
      <c r="G9" s="7">
        <v>28</v>
      </c>
      <c r="H9" s="7">
        <v>33</v>
      </c>
      <c r="I9" s="7">
        <v>37</v>
      </c>
      <c r="J9" s="7">
        <v>39</v>
      </c>
      <c r="K9" s="7">
        <v>31</v>
      </c>
      <c r="L9" s="7">
        <v>33</v>
      </c>
      <c r="M9" s="7">
        <v>140</v>
      </c>
    </row>
    <row r="10" spans="1:13" x14ac:dyDescent="0.25">
      <c r="A10" s="7">
        <v>7</v>
      </c>
      <c r="B10" s="6" t="s">
        <v>23</v>
      </c>
      <c r="C10" s="7">
        <v>62</v>
      </c>
      <c r="D10" s="7" t="s">
        <v>18</v>
      </c>
      <c r="E10" s="7">
        <v>38</v>
      </c>
      <c r="F10" s="7">
        <v>39</v>
      </c>
      <c r="G10" s="7">
        <v>25</v>
      </c>
      <c r="H10" s="7">
        <v>32</v>
      </c>
      <c r="I10" s="7">
        <v>43</v>
      </c>
      <c r="J10" s="7">
        <v>38</v>
      </c>
      <c r="K10" s="7">
        <v>29</v>
      </c>
      <c r="L10" s="7">
        <v>24</v>
      </c>
      <c r="M10" s="7">
        <v>134</v>
      </c>
    </row>
    <row r="11" spans="1:13" x14ac:dyDescent="0.25">
      <c r="A11" s="7">
        <v>8</v>
      </c>
      <c r="B11" s="6" t="s">
        <v>72</v>
      </c>
      <c r="C11" s="7">
        <v>141</v>
      </c>
      <c r="D11" s="7" t="s">
        <v>46</v>
      </c>
      <c r="E11" s="7">
        <v>34</v>
      </c>
      <c r="F11" s="7">
        <v>45</v>
      </c>
      <c r="G11" s="7">
        <v>25</v>
      </c>
      <c r="H11" s="7">
        <v>28</v>
      </c>
      <c r="I11" s="7">
        <v>39</v>
      </c>
      <c r="J11" s="7">
        <v>37</v>
      </c>
      <c r="K11" s="7">
        <v>30</v>
      </c>
      <c r="L11" s="7">
        <v>26</v>
      </c>
      <c r="M11" s="7">
        <v>132</v>
      </c>
    </row>
  </sheetData>
  <pageMargins left="0.12" right="0.12" top="0.78740157499999996" bottom="0.78740157499999996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A7" sqref="A7"/>
    </sheetView>
  </sheetViews>
  <sheetFormatPr defaultRowHeight="15" x14ac:dyDescent="0.25"/>
  <cols>
    <col min="1" max="1" width="5.85546875" style="6" customWidth="1"/>
    <col min="2" max="2" width="22.28515625" customWidth="1"/>
    <col min="3" max="4" width="7.5703125" style="7" customWidth="1"/>
    <col min="5" max="8" width="5.7109375" style="7" customWidth="1"/>
    <col min="9" max="13" width="8.85546875" style="7"/>
  </cols>
  <sheetData>
    <row r="1" spans="1:14" ht="18.75" x14ac:dyDescent="0.3">
      <c r="B1" s="14" t="s">
        <v>115</v>
      </c>
    </row>
    <row r="3" spans="1:14" x14ac:dyDescent="0.25">
      <c r="A3" s="3" t="s">
        <v>0</v>
      </c>
      <c r="B3" s="3" t="s">
        <v>1</v>
      </c>
      <c r="C3" s="4" t="s">
        <v>2</v>
      </c>
      <c r="D3" s="4" t="s">
        <v>4</v>
      </c>
      <c r="E3" s="9" t="s">
        <v>65</v>
      </c>
      <c r="F3" s="9" t="s">
        <v>6</v>
      </c>
      <c r="G3" s="9" t="s">
        <v>7</v>
      </c>
      <c r="H3" s="9" t="s">
        <v>8</v>
      </c>
      <c r="I3" s="4" t="s">
        <v>77</v>
      </c>
      <c r="J3" s="4" t="s">
        <v>78</v>
      </c>
      <c r="K3" s="4" t="s">
        <v>109</v>
      </c>
      <c r="L3" s="4" t="s">
        <v>110</v>
      </c>
      <c r="M3" s="4" t="s">
        <v>9</v>
      </c>
    </row>
    <row r="4" spans="1:14" x14ac:dyDescent="0.25">
      <c r="A4" s="7">
        <v>1</v>
      </c>
      <c r="B4" t="s">
        <v>60</v>
      </c>
      <c r="C4" s="7">
        <v>159</v>
      </c>
      <c r="D4" s="7" t="s">
        <v>57</v>
      </c>
      <c r="E4" s="7">
        <v>49</v>
      </c>
      <c r="F4" s="7">
        <v>47</v>
      </c>
      <c r="G4" s="7">
        <v>49</v>
      </c>
      <c r="H4" s="7">
        <v>46</v>
      </c>
      <c r="I4" s="7">
        <v>64</v>
      </c>
      <c r="J4" s="7">
        <v>51</v>
      </c>
      <c r="K4" s="7">
        <v>39</v>
      </c>
      <c r="L4" s="7">
        <v>37</v>
      </c>
      <c r="M4" s="7">
        <v>191</v>
      </c>
      <c r="N4" s="6">
        <f>VLOOKUP(B4,'SBRSAS Team Ag.'!C:D,2,0)</f>
        <v>159</v>
      </c>
    </row>
    <row r="5" spans="1:14" x14ac:dyDescent="0.25">
      <c r="A5" s="7">
        <v>2</v>
      </c>
      <c r="B5" t="s">
        <v>58</v>
      </c>
      <c r="C5" s="7">
        <v>151</v>
      </c>
      <c r="D5" s="7" t="s">
        <v>57</v>
      </c>
      <c r="E5" s="7">
        <v>52</v>
      </c>
      <c r="F5" s="7">
        <v>54</v>
      </c>
      <c r="G5" s="7">
        <v>40</v>
      </c>
      <c r="H5" s="7">
        <v>39</v>
      </c>
      <c r="I5" s="7">
        <v>54</v>
      </c>
      <c r="J5" s="7">
        <v>60</v>
      </c>
      <c r="K5" s="7">
        <v>37</v>
      </c>
      <c r="L5" s="7">
        <v>34</v>
      </c>
      <c r="M5" s="7">
        <v>185</v>
      </c>
      <c r="N5" s="6">
        <f>VLOOKUP(B5,'SBRSAS Team Ag.'!C:D,2,0)</f>
        <v>151</v>
      </c>
    </row>
    <row r="6" spans="1:14" x14ac:dyDescent="0.25">
      <c r="A6" s="7">
        <v>3</v>
      </c>
      <c r="B6" t="s">
        <v>59</v>
      </c>
      <c r="C6" s="7">
        <v>153</v>
      </c>
      <c r="D6" s="7" t="s">
        <v>57</v>
      </c>
      <c r="E6" s="7">
        <v>47</v>
      </c>
      <c r="F6" s="7">
        <v>53</v>
      </c>
      <c r="G6" s="7">
        <v>39</v>
      </c>
      <c r="H6" s="7">
        <v>45</v>
      </c>
      <c r="I6" s="7">
        <v>56</v>
      </c>
      <c r="J6" s="7">
        <v>61</v>
      </c>
      <c r="K6" s="7">
        <v>37</v>
      </c>
      <c r="L6" s="7">
        <v>30</v>
      </c>
      <c r="M6" s="7">
        <v>184</v>
      </c>
      <c r="N6" s="6">
        <f>VLOOKUP(B6,'SBRSAS Team Ag.'!C:D,2,0)</f>
        <v>153</v>
      </c>
    </row>
  </sheetData>
  <sortState ref="B4:M17">
    <sortCondition descending="1" ref="M4:M17"/>
    <sortCondition descending="1" ref="H4:H17"/>
    <sortCondition descending="1" ref="G4:G17"/>
    <sortCondition descending="1" ref="F4:F17"/>
    <sortCondition descending="1" ref="E4:E17"/>
  </sortState>
  <pageMargins left="0.11811023622047245" right="0.11811023622047245" top="0.78740157480314965" bottom="0.78740157480314965" header="0.31496062992125984" footer="0.31496062992125984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I19" sqref="I19"/>
    </sheetView>
  </sheetViews>
  <sheetFormatPr defaultColWidth="8.85546875" defaultRowHeight="15" x14ac:dyDescent="0.25"/>
  <cols>
    <col min="1" max="1" width="9" style="6" customWidth="1"/>
    <col min="2" max="2" width="8.85546875" style="6"/>
    <col min="3" max="3" width="21.85546875" style="6" customWidth="1"/>
    <col min="4" max="4" width="8.85546875" style="6"/>
    <col min="5" max="5" width="3.28515625" style="6" customWidth="1"/>
    <col min="6" max="9" width="7.28515625" style="7" customWidth="1"/>
    <col min="10" max="10" width="2.42578125" style="6" customWidth="1"/>
    <col min="11" max="12" width="8.5703125" style="7" customWidth="1"/>
    <col min="13" max="13" width="8.85546875" style="7"/>
    <col min="14" max="14" width="11.7109375" style="6" customWidth="1"/>
    <col min="15" max="15" width="7.140625" style="6" customWidth="1"/>
    <col min="16" max="16384" width="8.85546875" style="6"/>
  </cols>
  <sheetData>
    <row r="1" spans="1:16" ht="21" x14ac:dyDescent="0.35">
      <c r="B1" s="8" t="s">
        <v>117</v>
      </c>
    </row>
    <row r="3" spans="1:16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77</v>
      </c>
      <c r="L3" s="4" t="s">
        <v>78</v>
      </c>
      <c r="M3" s="4" t="s">
        <v>109</v>
      </c>
      <c r="N3" s="4" t="s">
        <v>110</v>
      </c>
      <c r="O3" s="4" t="s">
        <v>9</v>
      </c>
      <c r="P3" s="4" t="s">
        <v>69</v>
      </c>
    </row>
    <row r="4" spans="1:16" x14ac:dyDescent="0.25">
      <c r="A4" s="11"/>
    </row>
    <row r="5" spans="1:16" ht="14.45" customHeight="1" x14ac:dyDescent="0.25">
      <c r="A5" s="21">
        <v>1</v>
      </c>
      <c r="B5" s="21" t="s">
        <v>57</v>
      </c>
      <c r="C5" s="6" t="s">
        <v>58</v>
      </c>
      <c r="D5" s="6">
        <v>151</v>
      </c>
      <c r="F5" s="7">
        <v>52</v>
      </c>
      <c r="G5" s="7">
        <v>54</v>
      </c>
      <c r="H5" s="7">
        <v>40</v>
      </c>
      <c r="I5" s="7">
        <v>39</v>
      </c>
      <c r="K5" s="7">
        <v>54</v>
      </c>
      <c r="L5" s="7">
        <v>60</v>
      </c>
      <c r="M5" s="7">
        <v>37</v>
      </c>
      <c r="N5" s="7">
        <v>34</v>
      </c>
      <c r="O5" s="6">
        <f>SUM(K5:N5)</f>
        <v>185</v>
      </c>
      <c r="P5" s="21">
        <v>560</v>
      </c>
    </row>
    <row r="6" spans="1:16" ht="16.149999999999999" customHeight="1" x14ac:dyDescent="0.25">
      <c r="A6" s="21"/>
      <c r="B6" s="21"/>
      <c r="C6" s="6" t="s">
        <v>60</v>
      </c>
      <c r="D6" s="6">
        <v>159</v>
      </c>
      <c r="F6" s="7">
        <v>49</v>
      </c>
      <c r="G6" s="7">
        <v>47</v>
      </c>
      <c r="H6" s="7">
        <v>49</v>
      </c>
      <c r="I6" s="7">
        <v>46</v>
      </c>
      <c r="K6" s="7">
        <v>64</v>
      </c>
      <c r="L6" s="7">
        <v>51</v>
      </c>
      <c r="M6" s="7">
        <v>39</v>
      </c>
      <c r="N6" s="7">
        <v>37</v>
      </c>
      <c r="O6" s="6">
        <f t="shared" ref="O6:O7" si="0">SUM(K6:N6)</f>
        <v>191</v>
      </c>
      <c r="P6" s="21"/>
    </row>
    <row r="7" spans="1:16" ht="15" customHeight="1" x14ac:dyDescent="0.25">
      <c r="A7" s="21"/>
      <c r="B7" s="21"/>
      <c r="C7" s="6" t="s">
        <v>59</v>
      </c>
      <c r="D7" s="6">
        <v>153</v>
      </c>
      <c r="F7" s="7">
        <v>47</v>
      </c>
      <c r="G7" s="7">
        <v>53</v>
      </c>
      <c r="H7" s="7">
        <v>39</v>
      </c>
      <c r="I7" s="7">
        <v>45</v>
      </c>
      <c r="K7" s="7">
        <v>56</v>
      </c>
      <c r="L7" s="7">
        <v>61</v>
      </c>
      <c r="M7" s="7">
        <v>37</v>
      </c>
      <c r="N7" s="7">
        <v>30</v>
      </c>
      <c r="O7" s="6">
        <f t="shared" si="0"/>
        <v>184</v>
      </c>
      <c r="P7" s="21"/>
    </row>
    <row r="8" spans="1:16" ht="14.45" customHeight="1" x14ac:dyDescent="0.25">
      <c r="F8" s="6"/>
      <c r="G8" s="6"/>
      <c r="H8" s="6"/>
      <c r="I8" s="6"/>
      <c r="K8" s="6"/>
      <c r="L8" s="6"/>
      <c r="M8" s="6"/>
    </row>
    <row r="9" spans="1:16" ht="14.45" customHeight="1" x14ac:dyDescent="0.25">
      <c r="F9" s="6"/>
      <c r="G9" s="6"/>
      <c r="H9" s="6"/>
      <c r="I9" s="6"/>
      <c r="K9" s="6"/>
      <c r="L9" s="6"/>
      <c r="M9" s="6"/>
    </row>
    <row r="10" spans="1:16" x14ac:dyDescent="0.25">
      <c r="F10" s="6"/>
      <c r="G10" s="6"/>
      <c r="H10" s="6"/>
      <c r="I10" s="6"/>
      <c r="K10" s="6"/>
      <c r="L10" s="6"/>
      <c r="M10" s="6"/>
    </row>
    <row r="11" spans="1:16" ht="14.45" customHeight="1" x14ac:dyDescent="0.25">
      <c r="F11" s="6"/>
      <c r="G11" s="6"/>
      <c r="H11" s="6"/>
      <c r="I11" s="6"/>
      <c r="K11" s="6"/>
      <c r="L11" s="6"/>
      <c r="M11" s="6"/>
    </row>
    <row r="12" spans="1:16" ht="14.45" customHeight="1" x14ac:dyDescent="0.25">
      <c r="F12" s="6"/>
      <c r="G12" s="6"/>
      <c r="H12" s="6"/>
      <c r="I12" s="6"/>
      <c r="K12" s="6"/>
      <c r="L12" s="6"/>
      <c r="M12" s="6"/>
    </row>
    <row r="13" spans="1:16" ht="14.45" customHeight="1" x14ac:dyDescent="0.25">
      <c r="F13" s="6"/>
      <c r="G13" s="6"/>
      <c r="H13" s="6"/>
      <c r="I13" s="6"/>
      <c r="K13" s="6"/>
      <c r="L13" s="6"/>
      <c r="M13" s="6"/>
    </row>
    <row r="14" spans="1:16" x14ac:dyDescent="0.25">
      <c r="F14" s="6"/>
      <c r="G14" s="6"/>
      <c r="H14" s="6"/>
      <c r="I14" s="6"/>
      <c r="K14" s="6"/>
      <c r="L14" s="6"/>
      <c r="M14" s="6"/>
    </row>
    <row r="15" spans="1:16" ht="14.45" customHeight="1" x14ac:dyDescent="0.25"/>
    <row r="16" spans="1:16" ht="14.45" customHeight="1" x14ac:dyDescent="0.25"/>
    <row r="17" ht="14.45" customHeight="1" x14ac:dyDescent="0.25"/>
  </sheetData>
  <mergeCells count="3">
    <mergeCell ref="A5:A7"/>
    <mergeCell ref="B5:B7"/>
    <mergeCell ref="P5:P7"/>
  </mergeCells>
  <pageMargins left="0.16" right="0.12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H15" sqref="H15"/>
    </sheetView>
  </sheetViews>
  <sheetFormatPr defaultRowHeight="15" x14ac:dyDescent="0.25"/>
  <cols>
    <col min="1" max="1" width="6.7109375" style="7" customWidth="1"/>
    <col min="2" max="2" width="20.5703125" customWidth="1"/>
    <col min="3" max="4" width="6.7109375" customWidth="1"/>
    <col min="5" max="5" width="6.5703125" customWidth="1"/>
    <col min="6" max="6" width="5.42578125" customWidth="1"/>
    <col min="7" max="7" width="5.85546875" customWidth="1"/>
    <col min="8" max="8" width="6.5703125" customWidth="1"/>
    <col min="9" max="9" width="5.140625" customWidth="1"/>
    <col min="10" max="10" width="7.28515625" customWidth="1"/>
    <col min="11" max="11" width="6.28515625" customWidth="1"/>
    <col min="12" max="12" width="6" customWidth="1"/>
    <col min="13" max="13" width="5.85546875" customWidth="1"/>
  </cols>
  <sheetData>
    <row r="1" spans="1:13" ht="21" x14ac:dyDescent="0.35">
      <c r="B1" s="8" t="s">
        <v>68</v>
      </c>
      <c r="C1" s="7"/>
      <c r="D1" s="7"/>
      <c r="E1" s="7"/>
      <c r="F1" s="6"/>
      <c r="G1" s="6"/>
      <c r="H1" s="6"/>
      <c r="I1" s="6"/>
      <c r="J1" s="6"/>
      <c r="K1" s="6"/>
      <c r="L1" s="6"/>
      <c r="M1" s="6"/>
    </row>
    <row r="2" spans="1:13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</row>
    <row r="3" spans="1:13" x14ac:dyDescent="0.25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9" t="s">
        <v>53</v>
      </c>
      <c r="L3" s="9" t="s">
        <v>54</v>
      </c>
      <c r="M3" s="9" t="s">
        <v>61</v>
      </c>
    </row>
    <row r="4" spans="1:13" x14ac:dyDescent="0.25">
      <c r="A4" s="7">
        <v>1</v>
      </c>
      <c r="B4" s="6" t="s">
        <v>13</v>
      </c>
      <c r="C4" s="7">
        <v>35</v>
      </c>
      <c r="D4" s="7" t="s">
        <v>14</v>
      </c>
      <c r="E4" s="7" t="s">
        <v>15</v>
      </c>
      <c r="F4" s="6">
        <v>10</v>
      </c>
      <c r="G4" s="6">
        <v>7</v>
      </c>
      <c r="H4" s="7">
        <v>6</v>
      </c>
      <c r="I4" s="7">
        <v>7</v>
      </c>
      <c r="J4" s="6">
        <f>SUM(F4:I4)</f>
        <v>30</v>
      </c>
      <c r="K4" s="6"/>
      <c r="L4" s="6"/>
      <c r="M4" s="6"/>
    </row>
    <row r="5" spans="1:13" x14ac:dyDescent="0.25">
      <c r="A5" s="7">
        <v>2</v>
      </c>
      <c r="B5" s="6" t="s">
        <v>33</v>
      </c>
      <c r="C5" s="7">
        <v>81</v>
      </c>
      <c r="D5" s="7" t="s">
        <v>11</v>
      </c>
      <c r="E5" s="7" t="s">
        <v>26</v>
      </c>
      <c r="F5" s="6">
        <v>9</v>
      </c>
      <c r="G5" s="6">
        <v>5</v>
      </c>
      <c r="H5" s="7">
        <v>6</v>
      </c>
      <c r="I5" s="7">
        <v>7</v>
      </c>
      <c r="J5" s="6">
        <f>SUM(F5:I5)</f>
        <v>27</v>
      </c>
      <c r="K5" s="6"/>
      <c r="L5" s="6"/>
      <c r="M5" s="6"/>
    </row>
    <row r="6" spans="1:13" x14ac:dyDescent="0.25">
      <c r="A6" s="7">
        <v>3</v>
      </c>
      <c r="B6" s="6" t="s">
        <v>19</v>
      </c>
      <c r="C6" s="7">
        <v>58</v>
      </c>
      <c r="D6" s="7" t="s">
        <v>14</v>
      </c>
      <c r="E6" s="7" t="s">
        <v>18</v>
      </c>
      <c r="F6" s="6">
        <v>7</v>
      </c>
      <c r="G6" s="6">
        <v>8</v>
      </c>
      <c r="H6" s="7">
        <v>6</v>
      </c>
      <c r="I6" s="7">
        <v>5</v>
      </c>
      <c r="J6" s="6">
        <f>SUM(F6:I6)</f>
        <v>26</v>
      </c>
      <c r="K6" s="6"/>
      <c r="L6" s="6"/>
      <c r="M6" s="6"/>
    </row>
    <row r="7" spans="1:13" s="6" customFormat="1" x14ac:dyDescent="0.25">
      <c r="A7" s="7"/>
      <c r="C7" s="7"/>
      <c r="D7" s="7"/>
      <c r="E7" s="7"/>
      <c r="H7" s="7"/>
      <c r="I7" s="7"/>
    </row>
    <row r="8" spans="1:13" s="6" customFormat="1" x14ac:dyDescent="0.25">
      <c r="A8" s="7"/>
      <c r="B8" s="3" t="s">
        <v>49</v>
      </c>
      <c r="C8" s="7"/>
      <c r="D8" s="7"/>
      <c r="E8" s="7"/>
      <c r="H8" s="7"/>
      <c r="I8" s="7"/>
    </row>
    <row r="9" spans="1:13" x14ac:dyDescent="0.25">
      <c r="A9" s="7">
        <v>1</v>
      </c>
      <c r="B9" s="6" t="s">
        <v>40</v>
      </c>
      <c r="C9" s="7">
        <v>100</v>
      </c>
      <c r="D9" s="7" t="s">
        <v>14</v>
      </c>
      <c r="E9" s="7" t="s">
        <v>38</v>
      </c>
      <c r="F9" s="6">
        <v>5</v>
      </c>
      <c r="G9" s="6">
        <v>8</v>
      </c>
      <c r="H9" s="7">
        <v>5</v>
      </c>
      <c r="I9" s="7">
        <v>7</v>
      </c>
      <c r="J9" s="6">
        <f>SUM(F9:I9)</f>
        <v>25</v>
      </c>
      <c r="K9" s="6"/>
      <c r="L9" s="6"/>
      <c r="M9" s="6"/>
    </row>
    <row r="10" spans="1:13" x14ac:dyDescent="0.25">
      <c r="A10" s="7">
        <v>2</v>
      </c>
      <c r="B10" s="6" t="s">
        <v>37</v>
      </c>
      <c r="C10" s="7">
        <v>92</v>
      </c>
      <c r="D10" s="7" t="s">
        <v>14</v>
      </c>
      <c r="E10" s="7" t="s">
        <v>38</v>
      </c>
      <c r="F10" s="6">
        <v>6</v>
      </c>
      <c r="G10" s="6">
        <v>7</v>
      </c>
      <c r="H10" s="7">
        <v>3</v>
      </c>
      <c r="I10" s="7">
        <v>7</v>
      </c>
      <c r="J10" s="6">
        <f>SUM(F10:I10)</f>
        <v>23</v>
      </c>
      <c r="K10" s="6">
        <v>3</v>
      </c>
      <c r="L10" s="6">
        <v>3</v>
      </c>
      <c r="M10" s="6">
        <v>3</v>
      </c>
    </row>
    <row r="11" spans="1:13" x14ac:dyDescent="0.25">
      <c r="A11" s="7">
        <v>3</v>
      </c>
      <c r="B11" s="6" t="s">
        <v>39</v>
      </c>
      <c r="C11" s="7">
        <v>96</v>
      </c>
      <c r="D11" s="7" t="s">
        <v>14</v>
      </c>
      <c r="E11" s="7" t="s">
        <v>38</v>
      </c>
      <c r="F11" s="6">
        <v>6</v>
      </c>
      <c r="G11" s="6">
        <v>7</v>
      </c>
      <c r="H11" s="7">
        <v>4</v>
      </c>
      <c r="I11" s="7">
        <v>6</v>
      </c>
      <c r="J11" s="6">
        <f>SUM(F11:I11)</f>
        <v>23</v>
      </c>
      <c r="K11" s="6">
        <v>3</v>
      </c>
      <c r="L11" s="6">
        <v>3</v>
      </c>
      <c r="M11" s="6">
        <v>2</v>
      </c>
    </row>
    <row r="12" spans="1:13" x14ac:dyDescent="0.25">
      <c r="A12" s="7">
        <v>4</v>
      </c>
      <c r="B12" s="6" t="s">
        <v>16</v>
      </c>
      <c r="C12" s="7">
        <v>36</v>
      </c>
      <c r="D12" s="7" t="s">
        <v>14</v>
      </c>
      <c r="E12" s="7" t="s">
        <v>15</v>
      </c>
      <c r="F12" s="6">
        <v>5</v>
      </c>
      <c r="G12" s="6">
        <v>6</v>
      </c>
      <c r="H12" s="7">
        <v>4</v>
      </c>
      <c r="I12" s="7">
        <v>6</v>
      </c>
      <c r="J12" s="6">
        <f>SUM(F12:I12)</f>
        <v>21</v>
      </c>
      <c r="K12" s="6"/>
      <c r="L12" s="6"/>
      <c r="M12" s="6"/>
    </row>
    <row r="13" spans="1:13" s="6" customFormat="1" x14ac:dyDescent="0.25">
      <c r="A13" s="7"/>
      <c r="C13" s="7"/>
      <c r="D13" s="7"/>
      <c r="E13" s="7"/>
      <c r="H13" s="7"/>
      <c r="I13" s="7"/>
    </row>
    <row r="14" spans="1:13" s="6" customFormat="1" x14ac:dyDescent="0.25">
      <c r="A14" s="7"/>
      <c r="B14" s="3" t="s">
        <v>50</v>
      </c>
      <c r="C14" s="7"/>
      <c r="D14" s="7"/>
      <c r="E14" s="7"/>
      <c r="H14" s="7"/>
      <c r="I14" s="7"/>
    </row>
    <row r="15" spans="1:13" x14ac:dyDescent="0.25">
      <c r="A15" s="7">
        <v>1</v>
      </c>
      <c r="B15" s="6" t="s">
        <v>17</v>
      </c>
      <c r="C15" s="7">
        <v>44</v>
      </c>
      <c r="D15" s="7" t="s">
        <v>11</v>
      </c>
      <c r="E15" s="7" t="s">
        <v>15</v>
      </c>
      <c r="F15" s="6">
        <v>5</v>
      </c>
      <c r="G15" s="6">
        <v>6</v>
      </c>
      <c r="H15" s="7">
        <v>6</v>
      </c>
      <c r="I15" s="7">
        <v>5</v>
      </c>
      <c r="J15" s="6">
        <f>SUM(F15:I15)</f>
        <v>22</v>
      </c>
      <c r="K15" s="6"/>
      <c r="L15" s="6"/>
      <c r="M15" s="6"/>
    </row>
    <row r="16" spans="1:13" x14ac:dyDescent="0.25">
      <c r="A16" s="7">
        <v>2</v>
      </c>
      <c r="B16" s="6" t="s">
        <v>10</v>
      </c>
      <c r="C16" s="7">
        <v>11</v>
      </c>
      <c r="D16" s="7" t="s">
        <v>11</v>
      </c>
      <c r="E16" s="7" t="s">
        <v>12</v>
      </c>
      <c r="F16" s="6">
        <v>5</v>
      </c>
      <c r="G16" s="6">
        <v>5</v>
      </c>
      <c r="H16" s="7">
        <v>3</v>
      </c>
      <c r="I16" s="7">
        <v>7</v>
      </c>
      <c r="J16" s="6">
        <f>SUM(F16:I16)</f>
        <v>20</v>
      </c>
      <c r="K16" s="6">
        <v>1</v>
      </c>
      <c r="L16" s="6"/>
      <c r="M16" s="6"/>
    </row>
    <row r="17" spans="1:13" x14ac:dyDescent="0.25">
      <c r="A17" s="7">
        <v>3</v>
      </c>
      <c r="B17" s="6" t="s">
        <v>29</v>
      </c>
      <c r="C17" s="7">
        <v>71</v>
      </c>
      <c r="D17" s="7" t="s">
        <v>11</v>
      </c>
      <c r="E17" s="7" t="s">
        <v>26</v>
      </c>
      <c r="F17" s="6">
        <v>7</v>
      </c>
      <c r="G17" s="6">
        <v>6</v>
      </c>
      <c r="H17" s="7">
        <v>4</v>
      </c>
      <c r="I17" s="7">
        <v>3</v>
      </c>
      <c r="J17" s="6">
        <f>SUM(F17:I17)</f>
        <v>20</v>
      </c>
      <c r="K17" s="6">
        <v>0</v>
      </c>
      <c r="L17" s="6"/>
      <c r="M17" s="6"/>
    </row>
    <row r="18" spans="1:13" x14ac:dyDescent="0.25">
      <c r="A18" s="7">
        <v>4</v>
      </c>
      <c r="B18" s="6" t="s">
        <v>22</v>
      </c>
      <c r="C18" s="7">
        <v>61</v>
      </c>
      <c r="D18" s="7" t="s">
        <v>11</v>
      </c>
      <c r="E18" s="7" t="s">
        <v>18</v>
      </c>
      <c r="F18" s="6">
        <v>4</v>
      </c>
      <c r="G18" s="6">
        <v>5</v>
      </c>
      <c r="H18" s="7">
        <v>3</v>
      </c>
      <c r="I18" s="7">
        <v>4</v>
      </c>
      <c r="J18" s="6">
        <f>SUM(F18:I18)</f>
        <v>16</v>
      </c>
      <c r="K18" s="6"/>
      <c r="L18" s="6"/>
      <c r="M18" s="6"/>
    </row>
    <row r="19" spans="1:13" x14ac:dyDescent="0.25">
      <c r="A19" s="7">
        <v>5</v>
      </c>
      <c r="B19" s="6" t="s">
        <v>23</v>
      </c>
      <c r="C19" s="7">
        <v>62</v>
      </c>
      <c r="D19" s="7" t="s">
        <v>11</v>
      </c>
      <c r="E19" s="7" t="s">
        <v>18</v>
      </c>
      <c r="F19" s="6">
        <v>2</v>
      </c>
      <c r="G19" s="6">
        <v>3</v>
      </c>
      <c r="H19" s="7">
        <v>2</v>
      </c>
      <c r="I19" s="7">
        <v>2</v>
      </c>
      <c r="J19" s="6">
        <f>SUM(F19:I19)</f>
        <v>9</v>
      </c>
      <c r="K19" s="6"/>
      <c r="L19" s="6"/>
      <c r="M19" s="6"/>
    </row>
    <row r="20" spans="1:13" s="6" customFormat="1" x14ac:dyDescent="0.25">
      <c r="A20" s="7"/>
      <c r="C20" s="7"/>
      <c r="D20" s="7"/>
      <c r="E20" s="7"/>
      <c r="H20" s="7"/>
      <c r="I20" s="7"/>
    </row>
    <row r="21" spans="1:13" s="6" customFormat="1" x14ac:dyDescent="0.25">
      <c r="A21" s="7"/>
      <c r="B21" s="3" t="s">
        <v>51</v>
      </c>
      <c r="C21" s="7"/>
      <c r="D21" s="7"/>
      <c r="E21" s="7"/>
      <c r="H21" s="7"/>
      <c r="I21" s="7"/>
    </row>
    <row r="22" spans="1:13" x14ac:dyDescent="0.25">
      <c r="A22" s="7">
        <v>1</v>
      </c>
      <c r="B22" s="6" t="s">
        <v>31</v>
      </c>
      <c r="C22" s="7">
        <v>77</v>
      </c>
      <c r="D22" s="7" t="s">
        <v>21</v>
      </c>
      <c r="E22" s="7" t="s">
        <v>26</v>
      </c>
      <c r="F22" s="6">
        <v>8</v>
      </c>
      <c r="G22" s="6">
        <v>6</v>
      </c>
      <c r="H22" s="7">
        <v>4</v>
      </c>
      <c r="I22" s="7">
        <v>5</v>
      </c>
      <c r="J22" s="6">
        <f>SUM(F22:I22)</f>
        <v>23</v>
      </c>
      <c r="K22" s="6"/>
      <c r="L22" s="6"/>
      <c r="M22" s="6"/>
    </row>
    <row r="23" spans="1:13" x14ac:dyDescent="0.25">
      <c r="A23" s="7">
        <v>2</v>
      </c>
      <c r="B23" s="6" t="s">
        <v>28</v>
      </c>
      <c r="C23" s="7">
        <v>70</v>
      </c>
      <c r="D23" s="7" t="s">
        <v>21</v>
      </c>
      <c r="E23" s="7" t="s">
        <v>26</v>
      </c>
      <c r="F23" s="6">
        <v>5</v>
      </c>
      <c r="G23" s="6">
        <v>1</v>
      </c>
      <c r="H23" s="7">
        <v>4</v>
      </c>
      <c r="I23" s="7">
        <v>1</v>
      </c>
      <c r="J23" s="6">
        <f>SUM(F23:I23)</f>
        <v>11</v>
      </c>
      <c r="K23" s="6"/>
      <c r="L23" s="6"/>
      <c r="M23" s="6"/>
    </row>
    <row r="24" spans="1:13" s="6" customFormat="1" x14ac:dyDescent="0.25">
      <c r="A24" s="7"/>
      <c r="C24" s="7"/>
      <c r="D24" s="7"/>
      <c r="E24" s="7"/>
      <c r="H24" s="7"/>
      <c r="I24" s="7"/>
    </row>
    <row r="25" spans="1:13" s="6" customFormat="1" x14ac:dyDescent="0.25">
      <c r="A25" s="7"/>
      <c r="B25" s="3" t="s">
        <v>52</v>
      </c>
      <c r="C25" s="7"/>
      <c r="D25" s="7"/>
      <c r="E25" s="7"/>
      <c r="H25" s="7"/>
      <c r="I25" s="7"/>
    </row>
    <row r="26" spans="1:13" x14ac:dyDescent="0.25">
      <c r="A26" s="7">
        <v>1</v>
      </c>
      <c r="B26" s="6" t="s">
        <v>44</v>
      </c>
      <c r="C26" s="7">
        <v>117</v>
      </c>
      <c r="D26" s="7" t="s">
        <v>25</v>
      </c>
      <c r="E26" s="7" t="s">
        <v>42</v>
      </c>
      <c r="F26" s="6">
        <v>4</v>
      </c>
      <c r="G26" s="6">
        <v>4</v>
      </c>
      <c r="H26" s="7">
        <v>1</v>
      </c>
      <c r="I26" s="7">
        <v>4</v>
      </c>
      <c r="J26" s="6">
        <f t="shared" ref="J26:J37" si="0">SUM(F26:I26)</f>
        <v>13</v>
      </c>
      <c r="K26" s="6"/>
      <c r="L26" s="6"/>
      <c r="M26" s="6"/>
    </row>
    <row r="27" spans="1:13" x14ac:dyDescent="0.25">
      <c r="A27" s="7">
        <v>2</v>
      </c>
      <c r="B27" s="6" t="s">
        <v>20</v>
      </c>
      <c r="C27" s="7">
        <v>60</v>
      </c>
      <c r="D27" s="7" t="s">
        <v>25</v>
      </c>
      <c r="E27" s="7" t="s">
        <v>18</v>
      </c>
      <c r="F27" s="6">
        <v>2</v>
      </c>
      <c r="G27" s="6">
        <v>4</v>
      </c>
      <c r="H27" s="7">
        <v>3</v>
      </c>
      <c r="I27" s="7">
        <v>2</v>
      </c>
      <c r="J27" s="6">
        <f t="shared" si="0"/>
        <v>11</v>
      </c>
      <c r="K27" s="6"/>
      <c r="L27" s="6"/>
      <c r="M27" s="6"/>
    </row>
    <row r="28" spans="1:13" x14ac:dyDescent="0.25">
      <c r="A28" s="7">
        <v>3</v>
      </c>
      <c r="B28" s="6" t="s">
        <v>24</v>
      </c>
      <c r="C28" s="7">
        <v>65</v>
      </c>
      <c r="D28" s="7" t="s">
        <v>25</v>
      </c>
      <c r="E28" s="7" t="s">
        <v>26</v>
      </c>
      <c r="F28" s="6">
        <v>2</v>
      </c>
      <c r="G28" s="6">
        <v>2</v>
      </c>
      <c r="H28" s="7">
        <v>2</v>
      </c>
      <c r="I28" s="7">
        <v>3</v>
      </c>
      <c r="J28" s="6">
        <f t="shared" si="0"/>
        <v>9</v>
      </c>
      <c r="K28" s="6"/>
      <c r="L28" s="6"/>
      <c r="M28" s="6"/>
    </row>
    <row r="29" spans="1:13" x14ac:dyDescent="0.25">
      <c r="A29" s="7">
        <v>4</v>
      </c>
      <c r="B29" s="6" t="s">
        <v>32</v>
      </c>
      <c r="C29" s="7">
        <v>78</v>
      </c>
      <c r="D29" s="7" t="s">
        <v>25</v>
      </c>
      <c r="E29" s="7" t="s">
        <v>26</v>
      </c>
      <c r="F29" s="6">
        <v>2</v>
      </c>
      <c r="G29" s="6">
        <v>1</v>
      </c>
      <c r="H29" s="7">
        <v>2</v>
      </c>
      <c r="I29" s="7">
        <v>3</v>
      </c>
      <c r="J29" s="6">
        <f t="shared" si="0"/>
        <v>8</v>
      </c>
      <c r="K29" s="6"/>
      <c r="L29" s="6"/>
      <c r="M29" s="6"/>
    </row>
    <row r="30" spans="1:13" x14ac:dyDescent="0.25">
      <c r="A30" s="7">
        <v>5</v>
      </c>
      <c r="B30" s="6" t="s">
        <v>30</v>
      </c>
      <c r="C30" s="7">
        <v>76</v>
      </c>
      <c r="D30" s="7" t="s">
        <v>25</v>
      </c>
      <c r="E30" s="7" t="s">
        <v>26</v>
      </c>
      <c r="F30" s="6">
        <v>1</v>
      </c>
      <c r="G30" s="6">
        <v>3</v>
      </c>
      <c r="H30" s="7">
        <v>1</v>
      </c>
      <c r="I30" s="7">
        <v>3</v>
      </c>
      <c r="J30" s="6">
        <f t="shared" si="0"/>
        <v>8</v>
      </c>
      <c r="K30" s="6"/>
      <c r="L30" s="6"/>
      <c r="M30" s="6"/>
    </row>
    <row r="31" spans="1:13" x14ac:dyDescent="0.25">
      <c r="A31" s="7">
        <v>6</v>
      </c>
      <c r="B31" s="6" t="s">
        <v>43</v>
      </c>
      <c r="C31" s="7">
        <v>114</v>
      </c>
      <c r="D31" s="7" t="s">
        <v>25</v>
      </c>
      <c r="E31" s="7" t="s">
        <v>42</v>
      </c>
      <c r="F31" s="6">
        <v>2</v>
      </c>
      <c r="G31" s="6">
        <v>3</v>
      </c>
      <c r="H31" s="7">
        <v>2</v>
      </c>
      <c r="I31" s="7">
        <v>1</v>
      </c>
      <c r="J31" s="6">
        <f t="shared" si="0"/>
        <v>8</v>
      </c>
      <c r="K31" s="6"/>
      <c r="L31" s="6"/>
      <c r="M31" s="6"/>
    </row>
    <row r="32" spans="1:13" x14ac:dyDescent="0.25">
      <c r="A32" s="7">
        <v>7</v>
      </c>
      <c r="B32" s="6" t="s">
        <v>41</v>
      </c>
      <c r="C32" s="7">
        <v>110</v>
      </c>
      <c r="D32" s="7" t="s">
        <v>25</v>
      </c>
      <c r="E32" s="7" t="s">
        <v>42</v>
      </c>
      <c r="F32" s="6">
        <v>2</v>
      </c>
      <c r="G32" s="6">
        <v>3</v>
      </c>
      <c r="H32" s="7">
        <v>1</v>
      </c>
      <c r="I32" s="7">
        <v>1</v>
      </c>
      <c r="J32" s="6">
        <f t="shared" si="0"/>
        <v>7</v>
      </c>
      <c r="K32" s="6"/>
      <c r="L32" s="6"/>
      <c r="M32" s="6"/>
    </row>
    <row r="33" spans="1:13" x14ac:dyDescent="0.25">
      <c r="A33" s="7">
        <v>8</v>
      </c>
      <c r="B33" s="6" t="s">
        <v>27</v>
      </c>
      <c r="C33" s="7">
        <v>66</v>
      </c>
      <c r="D33" s="7" t="s">
        <v>25</v>
      </c>
      <c r="E33" s="7" t="s">
        <v>26</v>
      </c>
      <c r="F33" s="6">
        <v>2</v>
      </c>
      <c r="G33" s="6">
        <v>1</v>
      </c>
      <c r="H33" s="7">
        <v>1</v>
      </c>
      <c r="I33" s="7">
        <v>2</v>
      </c>
      <c r="J33" s="6">
        <f t="shared" si="0"/>
        <v>6</v>
      </c>
      <c r="K33" s="6"/>
      <c r="L33" s="6"/>
      <c r="M33" s="6"/>
    </row>
    <row r="34" spans="1:13" x14ac:dyDescent="0.25">
      <c r="A34" s="7">
        <v>9</v>
      </c>
      <c r="B34" s="6" t="s">
        <v>35</v>
      </c>
      <c r="C34" s="7">
        <v>85</v>
      </c>
      <c r="D34" s="7" t="s">
        <v>25</v>
      </c>
      <c r="E34" s="7" t="s">
        <v>26</v>
      </c>
      <c r="F34" s="6">
        <v>2</v>
      </c>
      <c r="G34" s="6">
        <v>2</v>
      </c>
      <c r="H34" s="7">
        <v>0</v>
      </c>
      <c r="I34" s="7">
        <v>2</v>
      </c>
      <c r="J34" s="6">
        <f t="shared" si="0"/>
        <v>6</v>
      </c>
      <c r="K34" s="6"/>
      <c r="L34" s="6"/>
      <c r="M34" s="6"/>
    </row>
    <row r="35" spans="1:13" x14ac:dyDescent="0.25">
      <c r="A35" s="7">
        <v>10</v>
      </c>
      <c r="B35" s="6" t="s">
        <v>36</v>
      </c>
      <c r="C35" s="7">
        <v>88</v>
      </c>
      <c r="D35" s="7" t="s">
        <v>25</v>
      </c>
      <c r="E35" s="7" t="s">
        <v>26</v>
      </c>
      <c r="F35" s="6">
        <v>1</v>
      </c>
      <c r="G35" s="6">
        <v>1</v>
      </c>
      <c r="H35" s="7">
        <v>1</v>
      </c>
      <c r="I35" s="7">
        <v>2</v>
      </c>
      <c r="J35" s="6">
        <f t="shared" si="0"/>
        <v>5</v>
      </c>
      <c r="K35" s="6"/>
      <c r="L35" s="6"/>
      <c r="M35" s="6"/>
    </row>
    <row r="36" spans="1:13" x14ac:dyDescent="0.25">
      <c r="A36" s="7">
        <v>11</v>
      </c>
      <c r="B36" s="6" t="s">
        <v>34</v>
      </c>
      <c r="C36" s="7">
        <v>84</v>
      </c>
      <c r="D36" s="7" t="s">
        <v>25</v>
      </c>
      <c r="E36" s="7" t="s">
        <v>26</v>
      </c>
      <c r="F36" s="6">
        <v>0</v>
      </c>
      <c r="G36" s="6">
        <v>0</v>
      </c>
      <c r="H36" s="7">
        <v>1</v>
      </c>
      <c r="I36" s="7">
        <v>1</v>
      </c>
      <c r="J36" s="6">
        <f t="shared" si="0"/>
        <v>2</v>
      </c>
      <c r="K36" s="6"/>
      <c r="L36" s="6"/>
      <c r="M36" s="6"/>
    </row>
    <row r="37" spans="1:13" x14ac:dyDescent="0.25">
      <c r="A37" s="7">
        <v>12</v>
      </c>
      <c r="B37" s="6" t="s">
        <v>62</v>
      </c>
      <c r="C37" s="7">
        <v>10</v>
      </c>
      <c r="D37" s="7" t="s">
        <v>25</v>
      </c>
      <c r="E37" s="7" t="s">
        <v>12</v>
      </c>
      <c r="F37" s="6">
        <v>1</v>
      </c>
      <c r="G37" s="6">
        <v>0</v>
      </c>
      <c r="H37" s="7">
        <v>1</v>
      </c>
      <c r="I37" s="7">
        <v>0</v>
      </c>
      <c r="J37" s="6">
        <f t="shared" si="0"/>
        <v>2</v>
      </c>
      <c r="K37" s="6"/>
      <c r="L37" s="6"/>
      <c r="M37" s="6"/>
    </row>
  </sheetData>
  <sortState ref="B22:K33">
    <sortCondition descending="1" ref="J22:J33"/>
    <sortCondition descending="1" ref="I22:I33"/>
    <sortCondition descending="1" ref="H22:H33"/>
    <sortCondition descending="1" ref="G22:G33"/>
  </sortState>
  <pageMargins left="0.38" right="0.39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1" sqref="L1:L1048576"/>
    </sheetView>
  </sheetViews>
  <sheetFormatPr defaultRowHeight="15" x14ac:dyDescent="0.25"/>
  <cols>
    <col min="1" max="1" width="6.28515625" style="7" customWidth="1"/>
    <col min="2" max="2" width="21.5703125" customWidth="1"/>
    <col min="3" max="3" width="7.42578125" customWidth="1"/>
    <col min="4" max="4" width="6.5703125" customWidth="1"/>
    <col min="6" max="6" width="6.28515625" customWidth="1"/>
    <col min="7" max="7" width="6.5703125" customWidth="1"/>
    <col min="9" max="9" width="6.28515625" customWidth="1"/>
    <col min="10" max="10" width="7.7109375" style="7" customWidth="1"/>
    <col min="11" max="11" width="6.140625" customWidth="1"/>
  </cols>
  <sheetData>
    <row r="1" spans="1:11" ht="21" x14ac:dyDescent="0.35">
      <c r="B1" s="8" t="s">
        <v>64</v>
      </c>
      <c r="C1" s="7"/>
      <c r="D1" s="7"/>
      <c r="E1" s="7"/>
      <c r="F1" s="6"/>
      <c r="G1" s="6"/>
      <c r="H1" s="6"/>
      <c r="I1" s="6"/>
      <c r="K1" s="6"/>
    </row>
    <row r="2" spans="1:11" x14ac:dyDescent="0.25">
      <c r="B2" s="6"/>
      <c r="C2" s="7"/>
      <c r="D2" s="7"/>
      <c r="E2" s="7"/>
      <c r="F2" s="6"/>
      <c r="G2" s="6"/>
      <c r="H2" s="6"/>
      <c r="I2" s="6"/>
      <c r="K2" s="6"/>
    </row>
    <row r="3" spans="1:11" x14ac:dyDescent="0.25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9" t="s">
        <v>53</v>
      </c>
    </row>
    <row r="4" spans="1:11" x14ac:dyDescent="0.25">
      <c r="A4" s="7">
        <v>1</v>
      </c>
      <c r="B4" s="6" t="s">
        <v>13</v>
      </c>
      <c r="C4" s="7">
        <v>35</v>
      </c>
      <c r="D4" s="7" t="s">
        <v>14</v>
      </c>
      <c r="E4" s="7" t="s">
        <v>15</v>
      </c>
      <c r="F4" s="6">
        <v>10</v>
      </c>
      <c r="G4" s="6">
        <v>7</v>
      </c>
      <c r="H4" s="7">
        <v>6</v>
      </c>
      <c r="I4" s="7">
        <v>7</v>
      </c>
      <c r="J4" s="7">
        <f t="shared" ref="J4:J18" si="0">SUM(F4:I4)</f>
        <v>30</v>
      </c>
      <c r="K4" s="6"/>
    </row>
    <row r="5" spans="1:11" x14ac:dyDescent="0.25">
      <c r="A5" s="7">
        <v>2</v>
      </c>
      <c r="B5" s="6" t="s">
        <v>33</v>
      </c>
      <c r="C5" s="7">
        <v>81</v>
      </c>
      <c r="D5" s="7" t="s">
        <v>11</v>
      </c>
      <c r="E5" s="7" t="s">
        <v>26</v>
      </c>
      <c r="F5" s="6">
        <v>9</v>
      </c>
      <c r="G5" s="6">
        <v>5</v>
      </c>
      <c r="H5" s="7">
        <v>6</v>
      </c>
      <c r="I5" s="7">
        <v>7</v>
      </c>
      <c r="J5" s="7">
        <f t="shared" si="0"/>
        <v>27</v>
      </c>
      <c r="K5" s="6"/>
    </row>
    <row r="6" spans="1:11" x14ac:dyDescent="0.25">
      <c r="A6" s="7">
        <v>3</v>
      </c>
      <c r="B6" s="6" t="s">
        <v>19</v>
      </c>
      <c r="C6" s="7">
        <v>58</v>
      </c>
      <c r="D6" s="7" t="s">
        <v>14</v>
      </c>
      <c r="E6" s="7" t="s">
        <v>18</v>
      </c>
      <c r="F6" s="6">
        <v>7</v>
      </c>
      <c r="G6" s="6">
        <v>8</v>
      </c>
      <c r="H6" s="7">
        <v>6</v>
      </c>
      <c r="I6" s="7">
        <v>5</v>
      </c>
      <c r="J6" s="7">
        <f t="shared" si="0"/>
        <v>26</v>
      </c>
      <c r="K6" s="6">
        <v>2</v>
      </c>
    </row>
    <row r="7" spans="1:11" x14ac:dyDescent="0.25">
      <c r="A7" s="7">
        <v>4</v>
      </c>
      <c r="B7" s="6" t="s">
        <v>60</v>
      </c>
      <c r="C7" s="7">
        <v>159</v>
      </c>
      <c r="D7" s="7" t="s">
        <v>21</v>
      </c>
      <c r="E7" s="7" t="s">
        <v>57</v>
      </c>
      <c r="F7" s="6">
        <v>7</v>
      </c>
      <c r="G7" s="6">
        <v>8</v>
      </c>
      <c r="H7" s="7">
        <v>6</v>
      </c>
      <c r="I7" s="7">
        <v>5</v>
      </c>
      <c r="J7" s="7">
        <f t="shared" si="0"/>
        <v>26</v>
      </c>
      <c r="K7" s="6">
        <v>1</v>
      </c>
    </row>
    <row r="8" spans="1:11" x14ac:dyDescent="0.25">
      <c r="A8" s="7">
        <v>5</v>
      </c>
      <c r="B8" s="6" t="s">
        <v>40</v>
      </c>
      <c r="C8" s="7">
        <v>100</v>
      </c>
      <c r="D8" s="7" t="s">
        <v>14</v>
      </c>
      <c r="E8" s="7" t="s">
        <v>38</v>
      </c>
      <c r="F8" s="6">
        <v>5</v>
      </c>
      <c r="G8" s="6">
        <v>8</v>
      </c>
      <c r="H8" s="7">
        <v>5</v>
      </c>
      <c r="I8" s="7">
        <v>7</v>
      </c>
      <c r="J8" s="7">
        <f t="shared" si="0"/>
        <v>25</v>
      </c>
      <c r="K8" s="6"/>
    </row>
    <row r="9" spans="1:11" x14ac:dyDescent="0.25">
      <c r="A9" s="7">
        <v>6</v>
      </c>
      <c r="B9" s="6" t="s">
        <v>59</v>
      </c>
      <c r="C9" s="7">
        <v>153</v>
      </c>
      <c r="D9" s="7" t="s">
        <v>11</v>
      </c>
      <c r="E9" s="7" t="s">
        <v>57</v>
      </c>
      <c r="F9" s="6">
        <v>5</v>
      </c>
      <c r="G9" s="6">
        <v>6</v>
      </c>
      <c r="H9" s="7">
        <v>5</v>
      </c>
      <c r="I9" s="7">
        <v>8</v>
      </c>
      <c r="J9" s="7">
        <f t="shared" si="0"/>
        <v>24</v>
      </c>
      <c r="K9" s="6"/>
    </row>
    <row r="10" spans="1:11" x14ac:dyDescent="0.25">
      <c r="A10" s="7">
        <v>7</v>
      </c>
      <c r="B10" s="6" t="s">
        <v>37</v>
      </c>
      <c r="C10" s="7">
        <v>92</v>
      </c>
      <c r="D10" s="7" t="s">
        <v>14</v>
      </c>
      <c r="E10" s="7" t="s">
        <v>38</v>
      </c>
      <c r="F10" s="6">
        <v>6</v>
      </c>
      <c r="G10" s="6">
        <v>7</v>
      </c>
      <c r="H10" s="7">
        <v>3</v>
      </c>
      <c r="I10" s="7">
        <v>7</v>
      </c>
      <c r="J10" s="7">
        <f t="shared" si="0"/>
        <v>23</v>
      </c>
      <c r="K10" s="6"/>
    </row>
    <row r="11" spans="1:11" x14ac:dyDescent="0.25">
      <c r="A11" s="7">
        <v>8</v>
      </c>
      <c r="B11" s="6" t="s">
        <v>39</v>
      </c>
      <c r="C11" s="7">
        <v>96</v>
      </c>
      <c r="D11" s="7" t="s">
        <v>14</v>
      </c>
      <c r="E11" s="7" t="s">
        <v>38</v>
      </c>
      <c r="F11" s="6">
        <v>6</v>
      </c>
      <c r="G11" s="6">
        <v>7</v>
      </c>
      <c r="H11" s="7">
        <v>4</v>
      </c>
      <c r="I11" s="7">
        <v>6</v>
      </c>
      <c r="J11" s="7">
        <f t="shared" si="0"/>
        <v>23</v>
      </c>
      <c r="K11" s="6"/>
    </row>
    <row r="12" spans="1:11" x14ac:dyDescent="0.25">
      <c r="A12" s="7">
        <v>9</v>
      </c>
      <c r="B12" s="6" t="s">
        <v>17</v>
      </c>
      <c r="C12" s="7">
        <v>44</v>
      </c>
      <c r="D12" s="7" t="s">
        <v>11</v>
      </c>
      <c r="E12" s="7" t="s">
        <v>15</v>
      </c>
      <c r="F12" s="6">
        <v>5</v>
      </c>
      <c r="G12" s="6">
        <v>6</v>
      </c>
      <c r="H12" s="7">
        <v>6</v>
      </c>
      <c r="I12" s="7">
        <v>5</v>
      </c>
      <c r="J12" s="7">
        <f t="shared" si="0"/>
        <v>22</v>
      </c>
      <c r="K12" s="6"/>
    </row>
    <row r="13" spans="1:11" x14ac:dyDescent="0.25">
      <c r="A13" s="7">
        <v>10</v>
      </c>
      <c r="B13" s="6" t="s">
        <v>16</v>
      </c>
      <c r="C13" s="7">
        <v>36</v>
      </c>
      <c r="D13" s="7" t="s">
        <v>14</v>
      </c>
      <c r="E13" s="7" t="s">
        <v>15</v>
      </c>
      <c r="F13" s="6">
        <v>5</v>
      </c>
      <c r="G13" s="6">
        <v>6</v>
      </c>
      <c r="H13" s="7">
        <v>4</v>
      </c>
      <c r="I13" s="7">
        <v>6</v>
      </c>
      <c r="J13" s="7">
        <f t="shared" si="0"/>
        <v>21</v>
      </c>
      <c r="K13" s="6"/>
    </row>
    <row r="14" spans="1:11" x14ac:dyDescent="0.25">
      <c r="A14" s="7">
        <v>11</v>
      </c>
      <c r="B14" s="6" t="s">
        <v>58</v>
      </c>
      <c r="C14" s="7">
        <v>151</v>
      </c>
      <c r="D14" s="7" t="s">
        <v>21</v>
      </c>
      <c r="E14" s="7" t="s">
        <v>57</v>
      </c>
      <c r="F14" s="6">
        <v>4</v>
      </c>
      <c r="G14" s="6">
        <v>7</v>
      </c>
      <c r="H14" s="7">
        <v>3</v>
      </c>
      <c r="I14" s="7">
        <v>6</v>
      </c>
      <c r="J14" s="7">
        <f t="shared" si="0"/>
        <v>20</v>
      </c>
      <c r="K14" s="6"/>
    </row>
    <row r="15" spans="1:11" x14ac:dyDescent="0.25">
      <c r="A15" s="7">
        <v>12</v>
      </c>
      <c r="B15" s="6" t="s">
        <v>29</v>
      </c>
      <c r="C15" s="7">
        <v>71</v>
      </c>
      <c r="D15" s="7" t="s">
        <v>11</v>
      </c>
      <c r="E15" s="7" t="s">
        <v>26</v>
      </c>
      <c r="F15" s="6">
        <v>7</v>
      </c>
      <c r="G15" s="6">
        <v>6</v>
      </c>
      <c r="H15" s="7">
        <v>4</v>
      </c>
      <c r="I15" s="7">
        <v>3</v>
      </c>
      <c r="J15" s="7">
        <f t="shared" si="0"/>
        <v>20</v>
      </c>
      <c r="K15" s="6"/>
    </row>
    <row r="16" spans="1:11" x14ac:dyDescent="0.25">
      <c r="A16" s="7">
        <v>13</v>
      </c>
      <c r="B16" s="6" t="s">
        <v>22</v>
      </c>
      <c r="C16" s="7">
        <v>61</v>
      </c>
      <c r="D16" s="7" t="s">
        <v>11</v>
      </c>
      <c r="E16" s="7" t="s">
        <v>18</v>
      </c>
      <c r="F16" s="6">
        <v>4</v>
      </c>
      <c r="G16" s="6">
        <v>5</v>
      </c>
      <c r="H16" s="7">
        <v>3</v>
      </c>
      <c r="I16" s="7">
        <v>4</v>
      </c>
      <c r="J16" s="7">
        <f t="shared" si="0"/>
        <v>16</v>
      </c>
      <c r="K16" s="6"/>
    </row>
    <row r="17" spans="1:11" x14ac:dyDescent="0.25">
      <c r="A17" s="7">
        <v>14</v>
      </c>
      <c r="B17" s="6" t="s">
        <v>20</v>
      </c>
      <c r="C17" s="7">
        <v>60</v>
      </c>
      <c r="D17" s="7" t="s">
        <v>25</v>
      </c>
      <c r="E17" s="7" t="s">
        <v>18</v>
      </c>
      <c r="F17" s="6">
        <v>2</v>
      </c>
      <c r="G17" s="6">
        <v>4</v>
      </c>
      <c r="H17" s="7">
        <v>3</v>
      </c>
      <c r="I17" s="7">
        <v>2</v>
      </c>
      <c r="J17" s="7">
        <f t="shared" si="0"/>
        <v>11</v>
      </c>
      <c r="K17" s="6"/>
    </row>
    <row r="18" spans="1:11" x14ac:dyDescent="0.25">
      <c r="A18" s="7">
        <v>15</v>
      </c>
      <c r="B18" s="6" t="s">
        <v>28</v>
      </c>
      <c r="C18" s="7">
        <v>70</v>
      </c>
      <c r="D18" s="7" t="s">
        <v>21</v>
      </c>
      <c r="E18" s="7" t="s">
        <v>26</v>
      </c>
      <c r="F18" s="6">
        <v>5</v>
      </c>
      <c r="G18" s="6">
        <v>1</v>
      </c>
      <c r="H18" s="7">
        <v>4</v>
      </c>
      <c r="I18" s="7">
        <v>1</v>
      </c>
      <c r="J18" s="7">
        <f t="shared" si="0"/>
        <v>11</v>
      </c>
      <c r="K18" s="6"/>
    </row>
  </sheetData>
  <sortState ref="B4:M38">
    <sortCondition descending="1" ref="J4:J38"/>
    <sortCondition descending="1" ref="I4:I38"/>
    <sortCondition descending="1" ref="H4:H38"/>
    <sortCondition descending="1" ref="G4:G38"/>
    <sortCondition descending="1" ref="F4:F38"/>
  </sortState>
  <pageMargins left="0.49" right="0.51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2" sqref="B2"/>
    </sheetView>
  </sheetViews>
  <sheetFormatPr defaultColWidth="8.85546875" defaultRowHeight="15" x14ac:dyDescent="0.25"/>
  <cols>
    <col min="1" max="1" width="8.85546875" style="7"/>
    <col min="2" max="2" width="21.5703125" style="6" bestFit="1" customWidth="1"/>
    <col min="3" max="3" width="7.28515625" style="7" bestFit="1" customWidth="1"/>
    <col min="4" max="4" width="7.42578125" style="7" bestFit="1" customWidth="1"/>
    <col min="5" max="5" width="2.7109375" style="7" customWidth="1"/>
    <col min="6" max="6" width="7.28515625" style="7" bestFit="1" customWidth="1"/>
    <col min="7" max="7" width="3.85546875" style="7" customWidth="1"/>
    <col min="8" max="8" width="6.42578125" style="7" bestFit="1" customWidth="1"/>
    <col min="9" max="9" width="4.7109375" style="7" bestFit="1" customWidth="1"/>
    <col min="10" max="10" width="2.7109375" style="7" customWidth="1"/>
    <col min="11" max="11" width="5.28515625" style="7" bestFit="1" customWidth="1"/>
    <col min="12" max="12" width="5.5703125" style="7" bestFit="1" customWidth="1"/>
    <col min="13" max="13" width="3.140625" style="7" customWidth="1"/>
    <col min="14" max="14" width="5.28515625" style="7" bestFit="1" customWidth="1"/>
    <col min="15" max="16384" width="8.85546875" style="6"/>
  </cols>
  <sheetData>
    <row r="1" spans="1:14" ht="21" x14ac:dyDescent="0.35">
      <c r="B1" s="8" t="s">
        <v>126</v>
      </c>
    </row>
    <row r="3" spans="1:14" x14ac:dyDescent="0.25">
      <c r="A3" s="4" t="s">
        <v>0</v>
      </c>
      <c r="B3" s="3" t="s">
        <v>1</v>
      </c>
      <c r="C3" s="4" t="s">
        <v>2</v>
      </c>
      <c r="D3" s="4" t="s">
        <v>4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66</v>
      </c>
      <c r="L3" s="4" t="s">
        <v>67</v>
      </c>
      <c r="M3" s="4"/>
      <c r="N3" s="4" t="s">
        <v>9</v>
      </c>
    </row>
    <row r="4" spans="1:14" x14ac:dyDescent="0.25">
      <c r="A4" s="7">
        <v>1</v>
      </c>
      <c r="B4" s="6" t="s">
        <v>13</v>
      </c>
      <c r="C4" s="7">
        <v>35</v>
      </c>
      <c r="D4" s="7" t="s">
        <v>15</v>
      </c>
      <c r="F4" s="7">
        <v>18</v>
      </c>
      <c r="G4" s="7">
        <v>15</v>
      </c>
      <c r="H4" s="7">
        <v>13</v>
      </c>
      <c r="I4" s="7">
        <v>11</v>
      </c>
      <c r="K4" s="7">
        <v>30</v>
      </c>
      <c r="L4" s="7">
        <v>27</v>
      </c>
      <c r="N4" s="7">
        <v>57</v>
      </c>
    </row>
    <row r="5" spans="1:14" x14ac:dyDescent="0.25">
      <c r="A5" s="7">
        <v>2</v>
      </c>
      <c r="B5" s="6" t="s">
        <v>39</v>
      </c>
      <c r="C5" s="7">
        <v>96</v>
      </c>
      <c r="D5" s="7" t="s">
        <v>38</v>
      </c>
      <c r="F5" s="7">
        <v>13</v>
      </c>
      <c r="G5" s="7">
        <v>16</v>
      </c>
      <c r="H5" s="7">
        <v>12</v>
      </c>
      <c r="I5" s="7">
        <v>15</v>
      </c>
      <c r="K5" s="7">
        <v>23</v>
      </c>
      <c r="L5" s="7">
        <v>33</v>
      </c>
      <c r="N5" s="7">
        <v>56</v>
      </c>
    </row>
    <row r="6" spans="1:14" x14ac:dyDescent="0.25">
      <c r="A6" s="7">
        <v>3</v>
      </c>
      <c r="B6" s="6" t="s">
        <v>16</v>
      </c>
      <c r="C6" s="7">
        <v>36</v>
      </c>
      <c r="D6" s="7" t="s">
        <v>15</v>
      </c>
      <c r="F6" s="7">
        <v>14</v>
      </c>
      <c r="G6" s="7">
        <v>14</v>
      </c>
      <c r="H6" s="7">
        <v>12</v>
      </c>
      <c r="I6" s="7">
        <v>14</v>
      </c>
      <c r="K6" s="7">
        <v>21</v>
      </c>
      <c r="L6" s="7">
        <v>33</v>
      </c>
      <c r="N6" s="7">
        <v>54</v>
      </c>
    </row>
    <row r="7" spans="1:14" x14ac:dyDescent="0.25">
      <c r="A7" s="7">
        <v>4</v>
      </c>
      <c r="B7" s="6" t="s">
        <v>19</v>
      </c>
      <c r="C7" s="7">
        <v>58</v>
      </c>
      <c r="D7" s="7" t="s">
        <v>18</v>
      </c>
      <c r="F7" s="7">
        <v>14</v>
      </c>
      <c r="G7" s="7">
        <v>17</v>
      </c>
      <c r="H7" s="7">
        <v>11</v>
      </c>
      <c r="I7" s="7">
        <v>12</v>
      </c>
      <c r="K7" s="7">
        <v>26</v>
      </c>
      <c r="L7" s="7">
        <v>28</v>
      </c>
      <c r="N7" s="7">
        <v>54</v>
      </c>
    </row>
    <row r="8" spans="1:14" x14ac:dyDescent="0.25">
      <c r="A8" s="7">
        <v>5</v>
      </c>
      <c r="B8" s="6" t="s">
        <v>37</v>
      </c>
      <c r="C8" s="7">
        <v>92</v>
      </c>
      <c r="D8" s="7" t="s">
        <v>38</v>
      </c>
      <c r="F8" s="7">
        <v>13</v>
      </c>
      <c r="G8" s="7">
        <v>13</v>
      </c>
      <c r="H8" s="7">
        <v>10</v>
      </c>
      <c r="I8" s="7">
        <v>14</v>
      </c>
      <c r="K8" s="7">
        <v>23</v>
      </c>
      <c r="L8" s="7">
        <v>27</v>
      </c>
      <c r="N8" s="7">
        <v>50</v>
      </c>
    </row>
    <row r="9" spans="1:14" x14ac:dyDescent="0.25">
      <c r="A9" s="7">
        <v>6</v>
      </c>
      <c r="B9" s="6" t="s">
        <v>33</v>
      </c>
      <c r="C9" s="7">
        <v>81</v>
      </c>
      <c r="D9" s="7" t="s">
        <v>26</v>
      </c>
      <c r="F9" s="7">
        <v>13</v>
      </c>
      <c r="G9" s="7">
        <v>12</v>
      </c>
      <c r="H9" s="7">
        <v>12</v>
      </c>
      <c r="I9" s="7">
        <v>13</v>
      </c>
      <c r="K9" s="7">
        <v>27</v>
      </c>
      <c r="L9" s="7">
        <v>23</v>
      </c>
      <c r="N9" s="7">
        <v>50</v>
      </c>
    </row>
    <row r="10" spans="1:14" x14ac:dyDescent="0.25">
      <c r="A10" s="7">
        <v>7</v>
      </c>
      <c r="B10" s="6" t="s">
        <v>40</v>
      </c>
      <c r="C10" s="7">
        <v>100</v>
      </c>
      <c r="D10" s="7" t="s">
        <v>38</v>
      </c>
      <c r="F10" s="7">
        <v>11</v>
      </c>
      <c r="G10" s="7">
        <v>15</v>
      </c>
      <c r="H10" s="7">
        <v>9</v>
      </c>
      <c r="I10" s="7">
        <v>13</v>
      </c>
      <c r="K10" s="7">
        <v>25</v>
      </c>
      <c r="L10" s="7">
        <v>23</v>
      </c>
      <c r="N10" s="7">
        <v>48</v>
      </c>
    </row>
    <row r="11" spans="1:14" x14ac:dyDescent="0.25">
      <c r="A11" s="7">
        <v>8</v>
      </c>
      <c r="B11" s="6" t="s">
        <v>31</v>
      </c>
      <c r="C11" s="7">
        <v>77</v>
      </c>
      <c r="D11" s="7" t="s">
        <v>26</v>
      </c>
      <c r="F11" s="7">
        <v>13</v>
      </c>
      <c r="G11" s="7">
        <v>11</v>
      </c>
      <c r="H11" s="7">
        <v>9</v>
      </c>
      <c r="I11" s="7">
        <v>11</v>
      </c>
      <c r="K11" s="7">
        <v>23</v>
      </c>
      <c r="L11" s="7">
        <v>21</v>
      </c>
      <c r="N11" s="7">
        <v>44</v>
      </c>
    </row>
    <row r="12" spans="1:14" x14ac:dyDescent="0.25">
      <c r="A12" s="7">
        <v>9</v>
      </c>
      <c r="B12" s="6" t="s">
        <v>29</v>
      </c>
      <c r="C12" s="7">
        <v>71</v>
      </c>
      <c r="D12" s="7" t="s">
        <v>26</v>
      </c>
      <c r="F12" s="7">
        <v>14</v>
      </c>
      <c r="G12" s="7">
        <v>11</v>
      </c>
      <c r="H12" s="7">
        <v>8</v>
      </c>
      <c r="I12" s="7">
        <v>8</v>
      </c>
      <c r="K12" s="7">
        <v>20</v>
      </c>
      <c r="L12" s="7">
        <v>21</v>
      </c>
      <c r="N12" s="7">
        <v>41</v>
      </c>
    </row>
    <row r="13" spans="1:14" x14ac:dyDescent="0.25">
      <c r="A13" s="7">
        <v>10</v>
      </c>
      <c r="B13" s="6" t="s">
        <v>17</v>
      </c>
      <c r="C13" s="7">
        <v>44</v>
      </c>
      <c r="D13" s="7" t="s">
        <v>15</v>
      </c>
      <c r="F13" s="7">
        <v>10</v>
      </c>
      <c r="G13" s="7">
        <v>10</v>
      </c>
      <c r="H13" s="7">
        <v>10</v>
      </c>
      <c r="I13" s="7">
        <v>10</v>
      </c>
      <c r="K13" s="7">
        <v>22</v>
      </c>
      <c r="L13" s="7">
        <v>18</v>
      </c>
      <c r="N13" s="7">
        <v>40</v>
      </c>
    </row>
    <row r="14" spans="1:14" x14ac:dyDescent="0.25">
      <c r="A14" s="7">
        <v>11</v>
      </c>
      <c r="B14" s="6" t="s">
        <v>10</v>
      </c>
      <c r="C14" s="7">
        <v>11</v>
      </c>
      <c r="D14" s="7" t="s">
        <v>12</v>
      </c>
      <c r="F14" s="7">
        <v>9</v>
      </c>
      <c r="G14" s="7">
        <v>11</v>
      </c>
      <c r="H14" s="7">
        <v>7</v>
      </c>
      <c r="I14" s="7">
        <v>11</v>
      </c>
      <c r="K14" s="7">
        <v>20</v>
      </c>
      <c r="L14" s="7">
        <v>18</v>
      </c>
      <c r="N14" s="7">
        <v>38</v>
      </c>
    </row>
    <row r="15" spans="1:14" x14ac:dyDescent="0.25">
      <c r="A15" s="7">
        <v>12</v>
      </c>
      <c r="B15" s="6" t="s">
        <v>22</v>
      </c>
      <c r="C15" s="7">
        <v>61</v>
      </c>
      <c r="D15" s="7" t="s">
        <v>18</v>
      </c>
      <c r="F15" s="7">
        <v>5</v>
      </c>
      <c r="G15" s="7">
        <v>9</v>
      </c>
      <c r="H15" s="7">
        <v>7</v>
      </c>
      <c r="I15" s="7">
        <v>6</v>
      </c>
      <c r="K15" s="7">
        <v>16</v>
      </c>
      <c r="L15" s="7">
        <v>11</v>
      </c>
      <c r="N15" s="7">
        <v>27</v>
      </c>
    </row>
    <row r="16" spans="1:14" x14ac:dyDescent="0.25">
      <c r="A16" s="7">
        <v>13</v>
      </c>
      <c r="B16" s="6" t="s">
        <v>44</v>
      </c>
      <c r="C16" s="7">
        <v>117</v>
      </c>
      <c r="D16" s="7" t="s">
        <v>42</v>
      </c>
      <c r="F16" s="7">
        <v>8</v>
      </c>
      <c r="G16" s="7">
        <v>8</v>
      </c>
      <c r="H16" s="7">
        <v>2</v>
      </c>
      <c r="I16" s="7">
        <v>8</v>
      </c>
      <c r="K16" s="7">
        <v>13</v>
      </c>
      <c r="L16" s="7">
        <v>13</v>
      </c>
      <c r="N16" s="7">
        <v>26</v>
      </c>
    </row>
    <row r="17" spans="1:14" x14ac:dyDescent="0.25">
      <c r="A17" s="7">
        <v>14</v>
      </c>
      <c r="B17" s="6" t="s">
        <v>20</v>
      </c>
      <c r="C17" s="7">
        <v>60</v>
      </c>
      <c r="D17" s="7" t="s">
        <v>18</v>
      </c>
      <c r="F17" s="7">
        <v>3</v>
      </c>
      <c r="G17" s="7">
        <v>8</v>
      </c>
      <c r="H17" s="7">
        <v>5</v>
      </c>
      <c r="I17" s="7">
        <v>6</v>
      </c>
      <c r="K17" s="7">
        <v>11</v>
      </c>
      <c r="L17" s="7">
        <v>11</v>
      </c>
      <c r="N17" s="7">
        <v>22</v>
      </c>
    </row>
    <row r="18" spans="1:14" x14ac:dyDescent="0.25">
      <c r="A18" s="7">
        <v>15</v>
      </c>
      <c r="B18" s="6" t="s">
        <v>41</v>
      </c>
      <c r="C18" s="7">
        <v>110</v>
      </c>
      <c r="D18" s="7" t="s">
        <v>42</v>
      </c>
      <c r="F18" s="7">
        <v>5</v>
      </c>
      <c r="G18" s="7">
        <v>11</v>
      </c>
      <c r="H18" s="7">
        <v>1</v>
      </c>
      <c r="I18" s="7">
        <v>4</v>
      </c>
      <c r="K18" s="7">
        <v>7</v>
      </c>
      <c r="L18" s="7">
        <v>14</v>
      </c>
      <c r="N18" s="7">
        <v>21</v>
      </c>
    </row>
    <row r="19" spans="1:14" x14ac:dyDescent="0.25">
      <c r="A19" s="7">
        <v>16</v>
      </c>
      <c r="B19" s="6" t="s">
        <v>24</v>
      </c>
      <c r="C19" s="7">
        <v>65</v>
      </c>
      <c r="D19" s="7" t="s">
        <v>26</v>
      </c>
      <c r="F19" s="7">
        <v>4</v>
      </c>
      <c r="G19" s="7">
        <v>3</v>
      </c>
      <c r="H19" s="7">
        <v>5</v>
      </c>
      <c r="I19" s="7">
        <v>7</v>
      </c>
      <c r="K19" s="7">
        <v>9</v>
      </c>
      <c r="L19" s="7">
        <v>10</v>
      </c>
      <c r="N19" s="7">
        <v>19</v>
      </c>
    </row>
    <row r="20" spans="1:14" x14ac:dyDescent="0.25">
      <c r="A20" s="7">
        <v>17</v>
      </c>
      <c r="B20" s="6" t="s">
        <v>28</v>
      </c>
      <c r="C20" s="7">
        <v>70</v>
      </c>
      <c r="D20" s="7" t="s">
        <v>26</v>
      </c>
      <c r="F20" s="7">
        <v>6</v>
      </c>
      <c r="G20" s="7">
        <v>4</v>
      </c>
      <c r="H20" s="7">
        <v>5</v>
      </c>
      <c r="I20" s="7">
        <v>3</v>
      </c>
      <c r="K20" s="7">
        <v>11</v>
      </c>
      <c r="L20" s="7">
        <v>7</v>
      </c>
      <c r="N20" s="7">
        <v>18</v>
      </c>
    </row>
    <row r="21" spans="1:14" x14ac:dyDescent="0.25">
      <c r="A21" s="7">
        <v>18</v>
      </c>
      <c r="B21" s="6" t="s">
        <v>23</v>
      </c>
      <c r="C21" s="7">
        <v>62</v>
      </c>
      <c r="D21" s="7" t="s">
        <v>18</v>
      </c>
      <c r="F21" s="7">
        <v>3</v>
      </c>
      <c r="G21" s="7">
        <v>5</v>
      </c>
      <c r="H21" s="7">
        <v>2</v>
      </c>
      <c r="I21" s="7">
        <v>7</v>
      </c>
      <c r="K21" s="7">
        <v>9</v>
      </c>
      <c r="L21" s="7">
        <v>8</v>
      </c>
      <c r="N21" s="7">
        <v>17</v>
      </c>
    </row>
    <row r="22" spans="1:14" x14ac:dyDescent="0.25">
      <c r="A22" s="7">
        <v>19</v>
      </c>
      <c r="B22" s="6" t="s">
        <v>32</v>
      </c>
      <c r="C22" s="7">
        <v>78</v>
      </c>
      <c r="D22" s="7" t="s">
        <v>26</v>
      </c>
      <c r="F22" s="7">
        <v>2</v>
      </c>
      <c r="G22" s="7">
        <v>4</v>
      </c>
      <c r="H22" s="7">
        <v>5</v>
      </c>
      <c r="I22" s="7">
        <v>6</v>
      </c>
      <c r="K22" s="7">
        <v>8</v>
      </c>
      <c r="L22" s="7">
        <v>9</v>
      </c>
      <c r="N22" s="7">
        <v>17</v>
      </c>
    </row>
    <row r="23" spans="1:14" x14ac:dyDescent="0.25">
      <c r="A23" s="7">
        <v>20</v>
      </c>
      <c r="B23" s="6" t="s">
        <v>43</v>
      </c>
      <c r="C23" s="7">
        <v>114</v>
      </c>
      <c r="D23" s="7" t="s">
        <v>42</v>
      </c>
      <c r="F23" s="7">
        <v>5</v>
      </c>
      <c r="G23" s="7">
        <v>3</v>
      </c>
      <c r="H23" s="7">
        <v>6</v>
      </c>
      <c r="I23" s="7">
        <v>3</v>
      </c>
      <c r="K23" s="7">
        <v>8</v>
      </c>
      <c r="L23" s="7">
        <v>9</v>
      </c>
      <c r="N23" s="7">
        <v>17</v>
      </c>
    </row>
    <row r="24" spans="1:14" x14ac:dyDescent="0.25">
      <c r="A24" s="7">
        <v>21</v>
      </c>
      <c r="B24" s="6" t="s">
        <v>27</v>
      </c>
      <c r="C24" s="7">
        <v>66</v>
      </c>
      <c r="D24" s="7" t="s">
        <v>26</v>
      </c>
      <c r="F24" s="7">
        <v>3</v>
      </c>
      <c r="G24" s="7">
        <v>5</v>
      </c>
      <c r="H24" s="7">
        <v>3</v>
      </c>
      <c r="I24" s="7">
        <v>5</v>
      </c>
      <c r="K24" s="7">
        <v>6</v>
      </c>
      <c r="L24" s="7">
        <v>10</v>
      </c>
      <c r="N24" s="7">
        <v>16</v>
      </c>
    </row>
    <row r="25" spans="1:14" x14ac:dyDescent="0.25">
      <c r="A25" s="7">
        <v>22</v>
      </c>
      <c r="B25" s="6" t="s">
        <v>30</v>
      </c>
      <c r="C25" s="7">
        <v>76</v>
      </c>
      <c r="D25" s="7" t="s">
        <v>26</v>
      </c>
      <c r="F25" s="7">
        <v>4</v>
      </c>
      <c r="G25" s="7">
        <v>5</v>
      </c>
      <c r="H25" s="7">
        <v>1</v>
      </c>
      <c r="I25" s="7">
        <v>3</v>
      </c>
      <c r="K25" s="7">
        <v>8</v>
      </c>
      <c r="L25" s="7">
        <v>5</v>
      </c>
      <c r="N25" s="7">
        <v>13</v>
      </c>
    </row>
    <row r="26" spans="1:14" x14ac:dyDescent="0.25">
      <c r="A26" s="7">
        <v>23</v>
      </c>
      <c r="B26" s="6" t="s">
        <v>36</v>
      </c>
      <c r="C26" s="7">
        <v>88</v>
      </c>
      <c r="D26" s="7" t="s">
        <v>26</v>
      </c>
      <c r="F26" s="7">
        <v>1</v>
      </c>
      <c r="G26" s="7">
        <v>5</v>
      </c>
      <c r="H26" s="7">
        <v>2</v>
      </c>
      <c r="I26" s="7">
        <v>4</v>
      </c>
      <c r="K26" s="7">
        <v>5</v>
      </c>
      <c r="L26" s="7">
        <v>7</v>
      </c>
      <c r="N26" s="7">
        <v>12</v>
      </c>
    </row>
    <row r="27" spans="1:14" x14ac:dyDescent="0.25">
      <c r="A27" s="7">
        <v>24</v>
      </c>
      <c r="B27" s="6" t="s">
        <v>35</v>
      </c>
      <c r="C27" s="7">
        <v>85</v>
      </c>
      <c r="D27" s="7" t="s">
        <v>26</v>
      </c>
      <c r="F27" s="7">
        <v>3</v>
      </c>
      <c r="G27" s="7">
        <v>4</v>
      </c>
      <c r="H27" s="7">
        <v>1</v>
      </c>
      <c r="I27" s="7">
        <v>3</v>
      </c>
      <c r="K27" s="7">
        <v>6</v>
      </c>
      <c r="L27" s="7">
        <v>5</v>
      </c>
      <c r="N27" s="7">
        <v>11</v>
      </c>
    </row>
    <row r="28" spans="1:14" x14ac:dyDescent="0.25">
      <c r="A28" s="7">
        <v>25</v>
      </c>
      <c r="B28" s="6" t="s">
        <v>34</v>
      </c>
      <c r="C28" s="7">
        <v>84</v>
      </c>
      <c r="D28" s="7" t="s">
        <v>26</v>
      </c>
      <c r="F28" s="7">
        <v>0</v>
      </c>
      <c r="G28" s="7">
        <v>3</v>
      </c>
      <c r="H28" s="7">
        <v>2</v>
      </c>
      <c r="I28" s="7">
        <v>2</v>
      </c>
      <c r="K28" s="7">
        <v>2</v>
      </c>
      <c r="L28" s="7">
        <v>5</v>
      </c>
      <c r="N28" s="7">
        <v>7</v>
      </c>
    </row>
  </sheetData>
  <pageMargins left="0.19" right="0.12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1" sqref="O1:O1048576"/>
    </sheetView>
  </sheetViews>
  <sheetFormatPr defaultRowHeight="15" x14ac:dyDescent="0.25"/>
  <cols>
    <col min="1" max="1" width="6.5703125" style="7" customWidth="1"/>
    <col min="2" max="2" width="23.28515625" customWidth="1"/>
    <col min="3" max="3" width="7.28515625" style="7" bestFit="1" customWidth="1"/>
    <col min="4" max="4" width="6.7109375" style="7" customWidth="1"/>
    <col min="5" max="5" width="2.5703125" style="7" customWidth="1"/>
    <col min="6" max="9" width="7.85546875" style="7" customWidth="1"/>
    <col min="10" max="10" width="2.85546875" style="7" customWidth="1"/>
    <col min="11" max="11" width="5.28515625" style="7" bestFit="1" customWidth="1"/>
    <col min="12" max="12" width="5.5703125" style="7" bestFit="1" customWidth="1"/>
    <col min="13" max="13" width="3.7109375" style="6" customWidth="1"/>
    <col min="14" max="14" width="5.28515625" style="7" bestFit="1" customWidth="1"/>
  </cols>
  <sheetData>
    <row r="1" spans="1:14" s="6" customFormat="1" ht="21" x14ac:dyDescent="0.35">
      <c r="A1" s="7"/>
      <c r="B1" s="8" t="s">
        <v>127</v>
      </c>
      <c r="C1" s="7"/>
      <c r="D1" s="7"/>
      <c r="E1" s="7"/>
      <c r="F1" s="7"/>
      <c r="G1" s="7"/>
      <c r="H1" s="7"/>
      <c r="I1" s="7"/>
      <c r="J1" s="7"/>
      <c r="K1" s="7"/>
      <c r="L1" s="7"/>
      <c r="N1" s="7"/>
    </row>
    <row r="2" spans="1:14" s="6" customFormat="1" x14ac:dyDescent="0.25">
      <c r="A2" s="7"/>
      <c r="C2" s="7"/>
      <c r="D2" s="7"/>
      <c r="E2" s="7"/>
      <c r="F2" s="7"/>
      <c r="G2" s="7"/>
      <c r="H2" s="7"/>
      <c r="I2" s="7"/>
      <c r="J2" s="7"/>
      <c r="K2" s="7"/>
      <c r="L2" s="7"/>
      <c r="N2" s="7"/>
    </row>
    <row r="3" spans="1:14" x14ac:dyDescent="0.25">
      <c r="A3" s="4" t="s">
        <v>0</v>
      </c>
      <c r="B3" s="3" t="s">
        <v>1</v>
      </c>
      <c r="C3" s="4" t="s">
        <v>2</v>
      </c>
      <c r="D3" s="4" t="s">
        <v>4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66</v>
      </c>
      <c r="L3" s="4" t="s">
        <v>67</v>
      </c>
      <c r="M3" s="3"/>
      <c r="N3" s="4" t="s">
        <v>9</v>
      </c>
    </row>
    <row r="4" spans="1:14" x14ac:dyDescent="0.25">
      <c r="A4" s="7">
        <v>1</v>
      </c>
      <c r="B4" t="s">
        <v>13</v>
      </c>
      <c r="C4" s="7">
        <v>35</v>
      </c>
      <c r="D4" s="7" t="s">
        <v>15</v>
      </c>
      <c r="F4" s="7">
        <v>18</v>
      </c>
      <c r="G4" s="7">
        <v>15</v>
      </c>
      <c r="H4" s="7">
        <v>13</v>
      </c>
      <c r="I4" s="7">
        <v>11</v>
      </c>
      <c r="K4" s="7">
        <v>30</v>
      </c>
      <c r="L4" s="7">
        <v>27</v>
      </c>
      <c r="N4" s="7">
        <v>57</v>
      </c>
    </row>
    <row r="5" spans="1:14" x14ac:dyDescent="0.25">
      <c r="A5" s="7">
        <v>2</v>
      </c>
      <c r="B5" t="s">
        <v>39</v>
      </c>
      <c r="C5" s="7">
        <v>96</v>
      </c>
      <c r="D5" s="7" t="s">
        <v>38</v>
      </c>
      <c r="F5" s="7">
        <v>13</v>
      </c>
      <c r="G5" s="7">
        <v>16</v>
      </c>
      <c r="H5" s="7">
        <v>12</v>
      </c>
      <c r="I5" s="7">
        <v>15</v>
      </c>
      <c r="K5" s="7">
        <v>23</v>
      </c>
      <c r="L5" s="7">
        <v>33</v>
      </c>
      <c r="N5" s="7">
        <v>56</v>
      </c>
    </row>
    <row r="6" spans="1:14" x14ac:dyDescent="0.25">
      <c r="A6" s="7">
        <v>3</v>
      </c>
      <c r="B6" t="s">
        <v>16</v>
      </c>
      <c r="C6" s="7">
        <v>36</v>
      </c>
      <c r="D6" s="7" t="s">
        <v>15</v>
      </c>
      <c r="F6" s="7">
        <v>14</v>
      </c>
      <c r="G6" s="7">
        <v>14</v>
      </c>
      <c r="H6" s="7">
        <v>12</v>
      </c>
      <c r="I6" s="7">
        <v>14</v>
      </c>
      <c r="K6" s="7">
        <v>21</v>
      </c>
      <c r="L6" s="7">
        <v>33</v>
      </c>
      <c r="N6" s="7">
        <v>54</v>
      </c>
    </row>
    <row r="7" spans="1:14" x14ac:dyDescent="0.25">
      <c r="A7" s="7">
        <v>4</v>
      </c>
      <c r="B7" t="s">
        <v>19</v>
      </c>
      <c r="C7" s="7">
        <v>58</v>
      </c>
      <c r="D7" s="7" t="s">
        <v>18</v>
      </c>
      <c r="F7" s="7">
        <v>14</v>
      </c>
      <c r="G7" s="7">
        <v>17</v>
      </c>
      <c r="H7" s="7">
        <v>11</v>
      </c>
      <c r="I7" s="7">
        <v>12</v>
      </c>
      <c r="K7" s="7">
        <v>26</v>
      </c>
      <c r="L7" s="7">
        <v>28</v>
      </c>
      <c r="N7" s="7">
        <v>54</v>
      </c>
    </row>
    <row r="8" spans="1:14" x14ac:dyDescent="0.25">
      <c r="A8" s="7">
        <v>5</v>
      </c>
      <c r="B8" t="s">
        <v>60</v>
      </c>
      <c r="C8" s="7">
        <v>159</v>
      </c>
      <c r="D8" s="7" t="s">
        <v>57</v>
      </c>
      <c r="F8" s="7">
        <v>14</v>
      </c>
      <c r="G8" s="7">
        <v>16</v>
      </c>
      <c r="H8" s="7">
        <v>10</v>
      </c>
      <c r="I8" s="7">
        <v>13</v>
      </c>
      <c r="K8" s="7">
        <v>26</v>
      </c>
      <c r="L8" s="7">
        <v>27</v>
      </c>
      <c r="N8" s="7">
        <v>53</v>
      </c>
    </row>
    <row r="9" spans="1:14" x14ac:dyDescent="0.25">
      <c r="A9" s="7">
        <v>6</v>
      </c>
      <c r="B9" t="s">
        <v>37</v>
      </c>
      <c r="C9" s="7">
        <v>92</v>
      </c>
      <c r="D9" s="7" t="s">
        <v>38</v>
      </c>
      <c r="F9" s="7">
        <v>13</v>
      </c>
      <c r="G9" s="7">
        <v>13</v>
      </c>
      <c r="H9" s="7">
        <v>10</v>
      </c>
      <c r="I9" s="7">
        <v>14</v>
      </c>
      <c r="K9" s="7">
        <v>23</v>
      </c>
      <c r="L9" s="7">
        <v>27</v>
      </c>
      <c r="N9" s="7">
        <v>50</v>
      </c>
    </row>
    <row r="10" spans="1:14" x14ac:dyDescent="0.25">
      <c r="A10" s="7">
        <v>7</v>
      </c>
      <c r="B10" t="s">
        <v>33</v>
      </c>
      <c r="C10" s="7">
        <v>81</v>
      </c>
      <c r="D10" s="7" t="s">
        <v>26</v>
      </c>
      <c r="F10" s="7">
        <v>13</v>
      </c>
      <c r="G10" s="7">
        <v>12</v>
      </c>
      <c r="H10" s="7">
        <v>12</v>
      </c>
      <c r="I10" s="7">
        <v>13</v>
      </c>
      <c r="K10" s="7">
        <v>27</v>
      </c>
      <c r="L10" s="7">
        <v>23</v>
      </c>
      <c r="N10" s="7">
        <v>50</v>
      </c>
    </row>
    <row r="11" spans="1:14" x14ac:dyDescent="0.25">
      <c r="A11" s="7">
        <v>8</v>
      </c>
      <c r="B11" t="s">
        <v>59</v>
      </c>
      <c r="C11" s="7">
        <v>153</v>
      </c>
      <c r="D11" s="7" t="s">
        <v>57</v>
      </c>
      <c r="F11" s="7">
        <v>12</v>
      </c>
      <c r="G11" s="7">
        <v>12</v>
      </c>
      <c r="H11" s="7">
        <v>10</v>
      </c>
      <c r="I11" s="7">
        <v>15</v>
      </c>
      <c r="K11" s="7">
        <v>24</v>
      </c>
      <c r="L11" s="7">
        <v>25</v>
      </c>
      <c r="N11" s="7">
        <v>49</v>
      </c>
    </row>
    <row r="12" spans="1:14" x14ac:dyDescent="0.25">
      <c r="A12" s="7">
        <v>9</v>
      </c>
      <c r="B12" t="s">
        <v>40</v>
      </c>
      <c r="C12" s="7">
        <v>100</v>
      </c>
      <c r="D12" s="7" t="s">
        <v>38</v>
      </c>
      <c r="F12" s="7">
        <v>11</v>
      </c>
      <c r="G12" s="7">
        <v>15</v>
      </c>
      <c r="H12" s="7">
        <v>9</v>
      </c>
      <c r="I12" s="7">
        <v>13</v>
      </c>
      <c r="K12" s="7">
        <v>25</v>
      </c>
      <c r="L12" s="7">
        <v>23</v>
      </c>
      <c r="N12" s="7">
        <v>48</v>
      </c>
    </row>
    <row r="13" spans="1:14" x14ac:dyDescent="0.25">
      <c r="A13" s="7">
        <v>10</v>
      </c>
      <c r="B13" t="s">
        <v>29</v>
      </c>
      <c r="C13" s="7">
        <v>71</v>
      </c>
      <c r="D13" s="7" t="s">
        <v>26</v>
      </c>
      <c r="F13" s="7">
        <v>14</v>
      </c>
      <c r="G13" s="7">
        <v>11</v>
      </c>
      <c r="H13" s="7">
        <v>8</v>
      </c>
      <c r="I13" s="7">
        <v>8</v>
      </c>
      <c r="K13" s="7">
        <v>20</v>
      </c>
      <c r="L13" s="7">
        <v>21</v>
      </c>
      <c r="N13" s="7">
        <v>41</v>
      </c>
    </row>
    <row r="14" spans="1:14" x14ac:dyDescent="0.25">
      <c r="A14" s="7">
        <v>11</v>
      </c>
      <c r="B14" t="s">
        <v>17</v>
      </c>
      <c r="C14" s="7">
        <v>44</v>
      </c>
      <c r="D14" s="7" t="s">
        <v>15</v>
      </c>
      <c r="F14" s="7">
        <v>10</v>
      </c>
      <c r="G14" s="7">
        <v>10</v>
      </c>
      <c r="H14" s="7">
        <v>10</v>
      </c>
      <c r="I14" s="7">
        <v>10</v>
      </c>
      <c r="K14" s="7">
        <v>22</v>
      </c>
      <c r="L14" s="7">
        <v>18</v>
      </c>
      <c r="N14" s="7">
        <v>40</v>
      </c>
    </row>
    <row r="15" spans="1:14" x14ac:dyDescent="0.25">
      <c r="A15" s="7">
        <v>12</v>
      </c>
      <c r="B15" t="s">
        <v>58</v>
      </c>
      <c r="C15" s="7">
        <v>151</v>
      </c>
      <c r="D15" s="7" t="s">
        <v>57</v>
      </c>
      <c r="F15" s="7">
        <v>8</v>
      </c>
      <c r="G15" s="7">
        <v>12</v>
      </c>
      <c r="H15" s="7">
        <v>7</v>
      </c>
      <c r="I15" s="7">
        <v>12</v>
      </c>
      <c r="K15" s="7">
        <v>20</v>
      </c>
      <c r="L15" s="7">
        <v>19</v>
      </c>
      <c r="N15" s="7">
        <v>39</v>
      </c>
    </row>
    <row r="16" spans="1:14" x14ac:dyDescent="0.25">
      <c r="A16" s="7">
        <v>13</v>
      </c>
      <c r="B16" t="s">
        <v>22</v>
      </c>
      <c r="C16" s="7">
        <v>61</v>
      </c>
      <c r="D16" s="7" t="s">
        <v>18</v>
      </c>
      <c r="F16" s="7">
        <v>5</v>
      </c>
      <c r="G16" s="7">
        <v>9</v>
      </c>
      <c r="H16" s="7">
        <v>7</v>
      </c>
      <c r="I16" s="7">
        <v>6</v>
      </c>
      <c r="K16" s="7">
        <v>16</v>
      </c>
      <c r="L16" s="7">
        <v>11</v>
      </c>
      <c r="N16" s="7">
        <v>27</v>
      </c>
    </row>
    <row r="17" spans="1:14" x14ac:dyDescent="0.25">
      <c r="A17" s="7">
        <v>14</v>
      </c>
      <c r="B17" t="s">
        <v>20</v>
      </c>
      <c r="C17" s="7">
        <v>60</v>
      </c>
      <c r="D17" s="7" t="s">
        <v>18</v>
      </c>
      <c r="F17" s="7">
        <v>3</v>
      </c>
      <c r="G17" s="7">
        <v>8</v>
      </c>
      <c r="H17" s="7">
        <v>5</v>
      </c>
      <c r="I17" s="7">
        <v>6</v>
      </c>
      <c r="K17" s="7">
        <v>11</v>
      </c>
      <c r="L17" s="7">
        <v>11</v>
      </c>
      <c r="N17" s="7">
        <v>22</v>
      </c>
    </row>
    <row r="18" spans="1:14" x14ac:dyDescent="0.25">
      <c r="A18" s="7">
        <v>15</v>
      </c>
      <c r="B18" t="s">
        <v>28</v>
      </c>
      <c r="C18" s="7">
        <v>70</v>
      </c>
      <c r="D18" s="7" t="s">
        <v>26</v>
      </c>
      <c r="F18" s="7">
        <v>6</v>
      </c>
      <c r="G18" s="7">
        <v>4</v>
      </c>
      <c r="H18" s="7">
        <v>5</v>
      </c>
      <c r="I18" s="7">
        <v>3</v>
      </c>
      <c r="K18" s="7">
        <v>11</v>
      </c>
      <c r="L18" s="7">
        <v>7</v>
      </c>
      <c r="N18" s="7">
        <v>18</v>
      </c>
    </row>
  </sheetData>
  <sortState ref="B2:N34">
    <sortCondition descending="1" ref="N2:N34"/>
    <sortCondition descending="1" ref="I2:I34"/>
    <sortCondition descending="1" ref="H2:H34"/>
    <sortCondition descending="1" ref="G2:G34"/>
    <sortCondition descending="1" ref="F2:F34"/>
  </sortState>
  <pageMargins left="0.17" right="0.12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2" sqref="B2"/>
    </sheetView>
  </sheetViews>
  <sheetFormatPr defaultRowHeight="15" x14ac:dyDescent="0.25"/>
  <cols>
    <col min="1" max="1" width="9" customWidth="1"/>
    <col min="3" max="3" width="17.85546875" customWidth="1"/>
    <col min="5" max="5" width="3.28515625" customWidth="1"/>
    <col min="6" max="9" width="7.28515625" style="7" customWidth="1"/>
    <col min="10" max="10" width="2.42578125" customWidth="1"/>
    <col min="11" max="12" width="8.5703125" style="7" customWidth="1"/>
    <col min="13" max="13" width="9.140625" style="7"/>
    <col min="14" max="14" width="11.7109375" customWidth="1"/>
  </cols>
  <sheetData>
    <row r="1" spans="1:14" s="6" customFormat="1" ht="21" x14ac:dyDescent="0.35">
      <c r="B1" s="8" t="s">
        <v>118</v>
      </c>
      <c r="F1" s="7"/>
      <c r="G1" s="7"/>
      <c r="H1" s="7"/>
      <c r="I1" s="7"/>
      <c r="K1" s="7"/>
      <c r="L1" s="7"/>
      <c r="M1" s="7"/>
    </row>
    <row r="2" spans="1:14" s="6" customFormat="1" x14ac:dyDescent="0.25">
      <c r="F2" s="7"/>
      <c r="G2" s="7"/>
      <c r="H2" s="7"/>
      <c r="I2" s="7"/>
      <c r="K2" s="7"/>
      <c r="L2" s="7"/>
      <c r="M2" s="7"/>
    </row>
    <row r="3" spans="1:14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66</v>
      </c>
      <c r="L3" s="4" t="s">
        <v>67</v>
      </c>
      <c r="M3" s="4" t="s">
        <v>9</v>
      </c>
      <c r="N3" s="4" t="s">
        <v>69</v>
      </c>
    </row>
    <row r="4" spans="1:14" x14ac:dyDescent="0.25">
      <c r="A4" s="11"/>
    </row>
    <row r="5" spans="1:14" x14ac:dyDescent="0.25">
      <c r="A5" s="21">
        <v>1</v>
      </c>
      <c r="B5" s="21" t="s">
        <v>38</v>
      </c>
      <c r="C5" t="s">
        <v>40</v>
      </c>
      <c r="D5">
        <v>100</v>
      </c>
      <c r="F5" s="7">
        <v>11</v>
      </c>
      <c r="G5" s="7">
        <v>15</v>
      </c>
      <c r="H5" s="7">
        <v>9</v>
      </c>
      <c r="I5" s="7">
        <v>13</v>
      </c>
      <c r="K5" s="7">
        <v>25</v>
      </c>
      <c r="L5" s="7">
        <v>23</v>
      </c>
      <c r="M5" s="7">
        <v>48</v>
      </c>
      <c r="N5" s="21">
        <v>154</v>
      </c>
    </row>
    <row r="6" spans="1:14" x14ac:dyDescent="0.25">
      <c r="A6" s="21"/>
      <c r="B6" s="21"/>
      <c r="C6" t="s">
        <v>39</v>
      </c>
      <c r="D6">
        <v>96</v>
      </c>
      <c r="F6" s="7">
        <v>13</v>
      </c>
      <c r="G6" s="7">
        <v>16</v>
      </c>
      <c r="H6" s="7">
        <v>12</v>
      </c>
      <c r="I6" s="7">
        <v>15</v>
      </c>
      <c r="K6" s="7">
        <v>23</v>
      </c>
      <c r="L6" s="7">
        <v>33</v>
      </c>
      <c r="M6" s="7">
        <v>56</v>
      </c>
      <c r="N6" s="21"/>
    </row>
    <row r="7" spans="1:14" x14ac:dyDescent="0.25">
      <c r="A7" s="21"/>
      <c r="B7" s="21"/>
      <c r="C7" t="s">
        <v>37</v>
      </c>
      <c r="D7">
        <v>92</v>
      </c>
      <c r="F7" s="7">
        <v>13</v>
      </c>
      <c r="G7" s="7">
        <v>13</v>
      </c>
      <c r="H7" s="7">
        <v>10</v>
      </c>
      <c r="I7" s="7">
        <v>14</v>
      </c>
      <c r="K7" s="7">
        <v>23</v>
      </c>
      <c r="L7" s="7">
        <v>27</v>
      </c>
      <c r="M7" s="7">
        <v>50</v>
      </c>
      <c r="N7" s="21"/>
    </row>
    <row r="9" spans="1:14" x14ac:dyDescent="0.25">
      <c r="A9" s="21">
        <v>2</v>
      </c>
      <c r="B9" s="21" t="s">
        <v>15</v>
      </c>
      <c r="C9" t="s">
        <v>17</v>
      </c>
      <c r="D9">
        <v>44</v>
      </c>
      <c r="F9" s="7">
        <v>10</v>
      </c>
      <c r="G9" s="7">
        <v>10</v>
      </c>
      <c r="H9" s="7">
        <v>10</v>
      </c>
      <c r="I9" s="7">
        <v>10</v>
      </c>
      <c r="K9" s="7">
        <v>22</v>
      </c>
      <c r="L9" s="7">
        <v>18</v>
      </c>
      <c r="M9" s="7">
        <v>40</v>
      </c>
      <c r="N9" s="21">
        <v>151</v>
      </c>
    </row>
    <row r="10" spans="1:14" x14ac:dyDescent="0.25">
      <c r="A10" s="21"/>
      <c r="B10" s="21"/>
      <c r="C10" t="s">
        <v>13</v>
      </c>
      <c r="D10">
        <v>35</v>
      </c>
      <c r="F10" s="7">
        <v>18</v>
      </c>
      <c r="G10" s="7">
        <v>15</v>
      </c>
      <c r="H10" s="7">
        <v>13</v>
      </c>
      <c r="I10" s="7">
        <v>11</v>
      </c>
      <c r="K10" s="7">
        <v>30</v>
      </c>
      <c r="L10" s="7">
        <v>27</v>
      </c>
      <c r="M10" s="7">
        <v>57</v>
      </c>
      <c r="N10" s="21"/>
    </row>
    <row r="11" spans="1:14" x14ac:dyDescent="0.25">
      <c r="A11" s="21"/>
      <c r="B11" s="21"/>
      <c r="C11" t="s">
        <v>16</v>
      </c>
      <c r="D11">
        <v>36</v>
      </c>
      <c r="F11" s="7">
        <v>14</v>
      </c>
      <c r="G11" s="7">
        <v>14</v>
      </c>
      <c r="H11" s="7">
        <v>12</v>
      </c>
      <c r="I11" s="7">
        <v>14</v>
      </c>
      <c r="K11" s="7">
        <v>21</v>
      </c>
      <c r="L11" s="7">
        <v>33</v>
      </c>
      <c r="M11" s="7">
        <v>54</v>
      </c>
      <c r="N11" s="21"/>
    </row>
    <row r="13" spans="1:14" x14ac:dyDescent="0.25">
      <c r="A13" s="21">
        <v>3</v>
      </c>
      <c r="B13" s="21" t="s">
        <v>26</v>
      </c>
      <c r="C13" t="s">
        <v>33</v>
      </c>
      <c r="D13">
        <v>81</v>
      </c>
      <c r="F13" s="7">
        <v>13</v>
      </c>
      <c r="G13" s="7">
        <v>12</v>
      </c>
      <c r="H13" s="7">
        <v>12</v>
      </c>
      <c r="I13" s="7">
        <v>13</v>
      </c>
      <c r="K13" s="7">
        <v>27</v>
      </c>
      <c r="L13" s="7">
        <v>23</v>
      </c>
      <c r="M13" s="7">
        <v>50</v>
      </c>
      <c r="N13" s="21">
        <v>109</v>
      </c>
    </row>
    <row r="14" spans="1:14" x14ac:dyDescent="0.25">
      <c r="A14" s="21"/>
      <c r="B14" s="21"/>
      <c r="C14" t="s">
        <v>29</v>
      </c>
      <c r="D14">
        <v>71</v>
      </c>
      <c r="F14" s="7">
        <v>14</v>
      </c>
      <c r="G14" s="7">
        <v>11</v>
      </c>
      <c r="H14" s="7">
        <v>8</v>
      </c>
      <c r="I14" s="7">
        <v>8</v>
      </c>
      <c r="K14" s="7">
        <v>20</v>
      </c>
      <c r="L14" s="7">
        <v>21</v>
      </c>
      <c r="M14" s="7">
        <v>41</v>
      </c>
      <c r="N14" s="21"/>
    </row>
    <row r="15" spans="1:14" x14ac:dyDescent="0.25">
      <c r="A15" s="21"/>
      <c r="B15" s="21"/>
      <c r="C15" t="s">
        <v>28</v>
      </c>
      <c r="D15">
        <v>70</v>
      </c>
      <c r="F15" s="7">
        <v>6</v>
      </c>
      <c r="G15" s="7">
        <v>4</v>
      </c>
      <c r="H15" s="7">
        <v>5</v>
      </c>
      <c r="I15" s="7">
        <v>3</v>
      </c>
      <c r="K15" s="7">
        <v>11</v>
      </c>
      <c r="L15" s="7">
        <v>7</v>
      </c>
      <c r="M15" s="7">
        <v>18</v>
      </c>
      <c r="N15" s="21"/>
    </row>
    <row r="17" spans="1:14" x14ac:dyDescent="0.25">
      <c r="A17" s="21">
        <v>4</v>
      </c>
      <c r="B17" s="21" t="s">
        <v>18</v>
      </c>
      <c r="C17" t="s">
        <v>19</v>
      </c>
      <c r="D17">
        <v>58</v>
      </c>
      <c r="F17" s="7">
        <v>14</v>
      </c>
      <c r="G17" s="7">
        <v>17</v>
      </c>
      <c r="H17" s="7">
        <v>11</v>
      </c>
      <c r="I17" s="7">
        <v>12</v>
      </c>
      <c r="K17" s="7">
        <v>26</v>
      </c>
      <c r="L17" s="7">
        <v>28</v>
      </c>
      <c r="M17" s="7">
        <v>54</v>
      </c>
      <c r="N17" s="21">
        <v>103</v>
      </c>
    </row>
    <row r="18" spans="1:14" x14ac:dyDescent="0.25">
      <c r="A18" s="21"/>
      <c r="B18" s="21"/>
      <c r="C18" t="s">
        <v>20</v>
      </c>
      <c r="D18">
        <v>60</v>
      </c>
      <c r="F18" s="7">
        <v>3</v>
      </c>
      <c r="G18" s="7">
        <v>8</v>
      </c>
      <c r="H18" s="7">
        <v>5</v>
      </c>
      <c r="I18" s="7">
        <v>6</v>
      </c>
      <c r="K18" s="7">
        <v>11</v>
      </c>
      <c r="L18" s="7">
        <v>11</v>
      </c>
      <c r="M18" s="7">
        <v>22</v>
      </c>
      <c r="N18" s="21"/>
    </row>
    <row r="19" spans="1:14" x14ac:dyDescent="0.25">
      <c r="A19" s="21"/>
      <c r="B19" s="21"/>
      <c r="C19" t="s">
        <v>22</v>
      </c>
      <c r="D19">
        <v>61</v>
      </c>
      <c r="F19" s="7">
        <v>5</v>
      </c>
      <c r="G19" s="7">
        <v>9</v>
      </c>
      <c r="H19" s="7">
        <v>7</v>
      </c>
      <c r="I19" s="7">
        <v>6</v>
      </c>
      <c r="K19" s="7">
        <v>16</v>
      </c>
      <c r="L19" s="7">
        <v>11</v>
      </c>
      <c r="M19" s="7">
        <v>27</v>
      </c>
      <c r="N19" s="21"/>
    </row>
    <row r="21" spans="1:14" x14ac:dyDescent="0.25">
      <c r="A21" s="21">
        <v>5</v>
      </c>
      <c r="B21" s="21" t="s">
        <v>46</v>
      </c>
      <c r="C21" t="s">
        <v>45</v>
      </c>
      <c r="D21">
        <v>144</v>
      </c>
      <c r="E21" s="6"/>
      <c r="F21" s="7">
        <v>2</v>
      </c>
      <c r="G21" s="7">
        <v>5</v>
      </c>
      <c r="H21" s="7">
        <v>1</v>
      </c>
      <c r="I21" s="7">
        <v>1</v>
      </c>
      <c r="K21" s="7">
        <v>0</v>
      </c>
      <c r="L21" s="7">
        <v>9</v>
      </c>
      <c r="M21" s="7">
        <v>9</v>
      </c>
      <c r="N21" s="21">
        <v>24</v>
      </c>
    </row>
    <row r="22" spans="1:14" x14ac:dyDescent="0.25">
      <c r="A22" s="21"/>
      <c r="B22" s="21"/>
      <c r="C22" t="s">
        <v>47</v>
      </c>
      <c r="D22">
        <v>145</v>
      </c>
      <c r="E22" s="6"/>
      <c r="F22" s="7">
        <v>1</v>
      </c>
      <c r="G22" s="7">
        <v>5</v>
      </c>
      <c r="H22" s="7">
        <v>2</v>
      </c>
      <c r="I22" s="7">
        <v>3</v>
      </c>
      <c r="K22" s="7">
        <v>0</v>
      </c>
      <c r="L22" s="7">
        <v>11</v>
      </c>
      <c r="M22" s="7">
        <v>11</v>
      </c>
      <c r="N22" s="21"/>
    </row>
    <row r="23" spans="1:14" x14ac:dyDescent="0.25">
      <c r="A23" s="21"/>
      <c r="B23" s="21"/>
      <c r="C23" s="6" t="s">
        <v>48</v>
      </c>
      <c r="D23" s="6">
        <v>146</v>
      </c>
      <c r="E23" s="6"/>
      <c r="F23" s="7">
        <v>2</v>
      </c>
      <c r="G23" s="7">
        <v>1</v>
      </c>
      <c r="H23" s="7">
        <v>0</v>
      </c>
      <c r="I23" s="7">
        <v>1</v>
      </c>
      <c r="K23" s="7">
        <v>0</v>
      </c>
      <c r="L23" s="7">
        <v>4</v>
      </c>
      <c r="M23" s="7">
        <v>4</v>
      </c>
      <c r="N23" s="21"/>
    </row>
  </sheetData>
  <mergeCells count="15">
    <mergeCell ref="A5:A7"/>
    <mergeCell ref="A9:A11"/>
    <mergeCell ref="A13:A15"/>
    <mergeCell ref="A17:A19"/>
    <mergeCell ref="A21:A23"/>
    <mergeCell ref="B5:B7"/>
    <mergeCell ref="B9:B11"/>
    <mergeCell ref="B13:B15"/>
    <mergeCell ref="B17:B19"/>
    <mergeCell ref="B21:B23"/>
    <mergeCell ref="N5:N7"/>
    <mergeCell ref="N9:N11"/>
    <mergeCell ref="N13:N15"/>
    <mergeCell ref="N17:N19"/>
    <mergeCell ref="N21:N23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H7" sqref="H7"/>
    </sheetView>
  </sheetViews>
  <sheetFormatPr defaultColWidth="9.140625" defaultRowHeight="15" x14ac:dyDescent="0.25"/>
  <cols>
    <col min="1" max="1" width="9" style="6" customWidth="1"/>
    <col min="2" max="2" width="9.140625" style="6"/>
    <col min="3" max="3" width="24.7109375" style="6" customWidth="1"/>
    <col min="4" max="4" width="9.140625" style="6"/>
    <col min="5" max="5" width="3.28515625" style="6" customWidth="1"/>
    <col min="6" max="9" width="7.28515625" style="7" customWidth="1"/>
    <col min="10" max="10" width="2.42578125" style="6" customWidth="1"/>
    <col min="11" max="12" width="8.5703125" style="7" customWidth="1"/>
    <col min="13" max="13" width="9.140625" style="7"/>
    <col min="14" max="14" width="11.7109375" style="6" customWidth="1"/>
    <col min="15" max="16384" width="9.140625" style="6"/>
  </cols>
  <sheetData>
    <row r="1" spans="1:14" ht="21" x14ac:dyDescent="0.35">
      <c r="B1" s="8" t="s">
        <v>128</v>
      </c>
    </row>
    <row r="3" spans="1:14" x14ac:dyDescent="0.25">
      <c r="A3" s="4" t="s">
        <v>0</v>
      </c>
      <c r="B3" s="4" t="s">
        <v>4</v>
      </c>
      <c r="C3" s="4" t="s">
        <v>1</v>
      </c>
      <c r="D3" s="4" t="s">
        <v>2</v>
      </c>
      <c r="E3" s="4"/>
      <c r="F3" s="4" t="s">
        <v>65</v>
      </c>
      <c r="G3" s="4" t="s">
        <v>6</v>
      </c>
      <c r="H3" s="4" t="s">
        <v>7</v>
      </c>
      <c r="I3" s="4" t="s">
        <v>8</v>
      </c>
      <c r="J3" s="4"/>
      <c r="K3" s="4" t="s">
        <v>66</v>
      </c>
      <c r="L3" s="4" t="s">
        <v>67</v>
      </c>
      <c r="M3" s="4" t="s">
        <v>9</v>
      </c>
      <c r="N3" s="4" t="s">
        <v>69</v>
      </c>
    </row>
    <row r="4" spans="1:14" x14ac:dyDescent="0.25">
      <c r="A4" s="11"/>
    </row>
    <row r="5" spans="1:14" x14ac:dyDescent="0.25">
      <c r="A5" s="21">
        <v>1</v>
      </c>
      <c r="B5" s="21" t="s">
        <v>38</v>
      </c>
      <c r="C5" s="6" t="s">
        <v>40</v>
      </c>
      <c r="D5" s="6">
        <v>100</v>
      </c>
      <c r="F5" s="7">
        <v>11</v>
      </c>
      <c r="G5" s="7">
        <v>15</v>
      </c>
      <c r="H5" s="7">
        <v>9</v>
      </c>
      <c r="I5" s="7">
        <v>13</v>
      </c>
      <c r="K5" s="7">
        <v>25</v>
      </c>
      <c r="L5" s="7">
        <v>23</v>
      </c>
      <c r="M5" s="7">
        <v>48</v>
      </c>
      <c r="N5" s="21">
        <v>154</v>
      </c>
    </row>
    <row r="6" spans="1:14" x14ac:dyDescent="0.25">
      <c r="A6" s="21"/>
      <c r="B6" s="21"/>
      <c r="C6" s="6" t="s">
        <v>39</v>
      </c>
      <c r="D6" s="6">
        <v>96</v>
      </c>
      <c r="F6" s="7">
        <v>13</v>
      </c>
      <c r="G6" s="7">
        <v>16</v>
      </c>
      <c r="H6" s="7">
        <v>12</v>
      </c>
      <c r="I6" s="7">
        <v>15</v>
      </c>
      <c r="K6" s="7">
        <v>23</v>
      </c>
      <c r="L6" s="7">
        <v>33</v>
      </c>
      <c r="M6" s="7">
        <v>56</v>
      </c>
      <c r="N6" s="21"/>
    </row>
    <row r="7" spans="1:14" x14ac:dyDescent="0.25">
      <c r="A7" s="21"/>
      <c r="B7" s="21"/>
      <c r="C7" s="6" t="s">
        <v>37</v>
      </c>
      <c r="D7" s="6">
        <v>92</v>
      </c>
      <c r="F7" s="7">
        <v>13</v>
      </c>
      <c r="G7" s="7">
        <v>13</v>
      </c>
      <c r="H7" s="7">
        <v>10</v>
      </c>
      <c r="I7" s="7">
        <v>14</v>
      </c>
      <c r="K7" s="7">
        <v>23</v>
      </c>
      <c r="L7" s="7">
        <v>27</v>
      </c>
      <c r="M7" s="7">
        <v>50</v>
      </c>
      <c r="N7" s="21"/>
    </row>
    <row r="9" spans="1:14" x14ac:dyDescent="0.25">
      <c r="A9" s="21">
        <v>2</v>
      </c>
      <c r="B9" s="21" t="s">
        <v>15</v>
      </c>
      <c r="C9" s="6" t="s">
        <v>17</v>
      </c>
      <c r="D9" s="6">
        <v>44</v>
      </c>
      <c r="F9" s="7">
        <v>10</v>
      </c>
      <c r="G9" s="7">
        <v>10</v>
      </c>
      <c r="H9" s="7">
        <v>10</v>
      </c>
      <c r="I9" s="7">
        <v>10</v>
      </c>
      <c r="K9" s="7">
        <v>22</v>
      </c>
      <c r="L9" s="7">
        <v>18</v>
      </c>
      <c r="M9" s="7">
        <v>40</v>
      </c>
      <c r="N9" s="21">
        <v>151</v>
      </c>
    </row>
    <row r="10" spans="1:14" x14ac:dyDescent="0.25">
      <c r="A10" s="21"/>
      <c r="B10" s="21"/>
      <c r="C10" s="6" t="s">
        <v>13</v>
      </c>
      <c r="D10" s="6">
        <v>35</v>
      </c>
      <c r="F10" s="7">
        <v>18</v>
      </c>
      <c r="G10" s="7">
        <v>15</v>
      </c>
      <c r="H10" s="7">
        <v>13</v>
      </c>
      <c r="I10" s="7">
        <v>11</v>
      </c>
      <c r="K10" s="7">
        <v>30</v>
      </c>
      <c r="L10" s="7">
        <v>27</v>
      </c>
      <c r="M10" s="7">
        <v>57</v>
      </c>
      <c r="N10" s="21"/>
    </row>
    <row r="11" spans="1:14" x14ac:dyDescent="0.25">
      <c r="A11" s="21"/>
      <c r="B11" s="21"/>
      <c r="C11" s="6" t="s">
        <v>16</v>
      </c>
      <c r="D11" s="6">
        <v>36</v>
      </c>
      <c r="F11" s="7">
        <v>14</v>
      </c>
      <c r="G11" s="7">
        <v>14</v>
      </c>
      <c r="H11" s="7">
        <v>12</v>
      </c>
      <c r="I11" s="7">
        <v>14</v>
      </c>
      <c r="K11" s="7">
        <v>21</v>
      </c>
      <c r="L11" s="7">
        <v>33</v>
      </c>
      <c r="M11" s="7">
        <v>54</v>
      </c>
      <c r="N11" s="21"/>
    </row>
    <row r="13" spans="1:14" x14ac:dyDescent="0.25">
      <c r="A13" s="21">
        <v>3</v>
      </c>
      <c r="B13" s="21" t="s">
        <v>57</v>
      </c>
      <c r="C13" s="6" t="s">
        <v>58</v>
      </c>
      <c r="D13" s="6">
        <v>151</v>
      </c>
      <c r="F13" s="7">
        <v>8</v>
      </c>
      <c r="G13" s="7">
        <v>12</v>
      </c>
      <c r="H13" s="7">
        <v>7</v>
      </c>
      <c r="I13" s="7">
        <v>12</v>
      </c>
      <c r="K13" s="7">
        <v>20</v>
      </c>
      <c r="L13" s="7">
        <v>19</v>
      </c>
      <c r="M13" s="7">
        <v>39</v>
      </c>
      <c r="N13" s="21">
        <v>141</v>
      </c>
    </row>
    <row r="14" spans="1:14" x14ac:dyDescent="0.25">
      <c r="A14" s="21"/>
      <c r="B14" s="21"/>
      <c r="C14" s="6" t="s">
        <v>60</v>
      </c>
      <c r="D14" s="6">
        <v>159</v>
      </c>
      <c r="F14" s="7">
        <v>14</v>
      </c>
      <c r="G14" s="7">
        <v>16</v>
      </c>
      <c r="H14" s="7">
        <v>10</v>
      </c>
      <c r="I14" s="7">
        <v>13</v>
      </c>
      <c r="K14" s="7">
        <v>26</v>
      </c>
      <c r="L14" s="7">
        <v>27</v>
      </c>
      <c r="M14" s="7">
        <v>53</v>
      </c>
      <c r="N14" s="21"/>
    </row>
    <row r="15" spans="1:14" x14ac:dyDescent="0.25">
      <c r="A15" s="21"/>
      <c r="B15" s="21"/>
      <c r="C15" s="6" t="s">
        <v>59</v>
      </c>
      <c r="D15" s="6">
        <v>153</v>
      </c>
      <c r="F15" s="7">
        <v>12</v>
      </c>
      <c r="G15" s="7">
        <v>12</v>
      </c>
      <c r="H15" s="7">
        <v>10</v>
      </c>
      <c r="I15" s="7">
        <v>15</v>
      </c>
      <c r="K15" s="7">
        <v>24</v>
      </c>
      <c r="L15" s="7">
        <v>25</v>
      </c>
      <c r="M15" s="7">
        <v>49</v>
      </c>
      <c r="N15" s="21"/>
    </row>
    <row r="16" spans="1:14" ht="23.25" x14ac:dyDescent="0.25">
      <c r="A16" s="12"/>
      <c r="B16" s="12"/>
      <c r="N16" s="12"/>
    </row>
    <row r="17" spans="1:14" ht="15" customHeight="1" x14ac:dyDescent="0.25">
      <c r="A17" s="21">
        <v>4</v>
      </c>
      <c r="B17" s="21" t="s">
        <v>26</v>
      </c>
      <c r="C17" s="6" t="s">
        <v>33</v>
      </c>
      <c r="D17" s="6">
        <v>81</v>
      </c>
      <c r="F17" s="7">
        <v>13</v>
      </c>
      <c r="G17" s="7">
        <v>12</v>
      </c>
      <c r="H17" s="7">
        <v>12</v>
      </c>
      <c r="I17" s="7">
        <v>13</v>
      </c>
      <c r="K17" s="7">
        <v>27</v>
      </c>
      <c r="L17" s="7">
        <v>23</v>
      </c>
      <c r="M17" s="7">
        <v>50</v>
      </c>
      <c r="N17" s="21">
        <v>109</v>
      </c>
    </row>
    <row r="18" spans="1:14" x14ac:dyDescent="0.25">
      <c r="A18" s="21"/>
      <c r="B18" s="21"/>
      <c r="C18" s="6" t="s">
        <v>29</v>
      </c>
      <c r="D18" s="6">
        <v>71</v>
      </c>
      <c r="F18" s="7">
        <v>14</v>
      </c>
      <c r="G18" s="7">
        <v>11</v>
      </c>
      <c r="H18" s="7">
        <v>8</v>
      </c>
      <c r="I18" s="7">
        <v>8</v>
      </c>
      <c r="K18" s="7">
        <v>20</v>
      </c>
      <c r="L18" s="7">
        <v>21</v>
      </c>
      <c r="M18" s="7">
        <v>41</v>
      </c>
      <c r="N18" s="21"/>
    </row>
    <row r="19" spans="1:14" x14ac:dyDescent="0.25">
      <c r="A19" s="21"/>
      <c r="B19" s="21"/>
      <c r="C19" s="6" t="s">
        <v>28</v>
      </c>
      <c r="D19" s="6">
        <v>70</v>
      </c>
      <c r="F19" s="7">
        <v>6</v>
      </c>
      <c r="G19" s="7">
        <v>4</v>
      </c>
      <c r="H19" s="7">
        <v>5</v>
      </c>
      <c r="I19" s="7">
        <v>3</v>
      </c>
      <c r="K19" s="7">
        <v>11</v>
      </c>
      <c r="L19" s="7">
        <v>7</v>
      </c>
      <c r="M19" s="7">
        <v>18</v>
      </c>
      <c r="N19" s="21"/>
    </row>
    <row r="21" spans="1:14" ht="15" customHeight="1" x14ac:dyDescent="0.25">
      <c r="A21" s="21">
        <v>5</v>
      </c>
      <c r="B21" s="21" t="s">
        <v>18</v>
      </c>
      <c r="C21" s="6" t="s">
        <v>19</v>
      </c>
      <c r="D21" s="6">
        <v>58</v>
      </c>
      <c r="F21" s="7">
        <v>14</v>
      </c>
      <c r="G21" s="7">
        <v>17</v>
      </c>
      <c r="H21" s="7">
        <v>11</v>
      </c>
      <c r="I21" s="7">
        <v>12</v>
      </c>
      <c r="K21" s="7">
        <v>26</v>
      </c>
      <c r="L21" s="7">
        <v>28</v>
      </c>
      <c r="M21" s="7">
        <v>54</v>
      </c>
      <c r="N21" s="21">
        <v>103</v>
      </c>
    </row>
    <row r="22" spans="1:14" x14ac:dyDescent="0.25">
      <c r="A22" s="21"/>
      <c r="B22" s="21"/>
      <c r="C22" s="6" t="s">
        <v>20</v>
      </c>
      <c r="D22" s="6">
        <v>60</v>
      </c>
      <c r="F22" s="7">
        <v>3</v>
      </c>
      <c r="G22" s="7">
        <v>8</v>
      </c>
      <c r="H22" s="7">
        <v>5</v>
      </c>
      <c r="I22" s="7">
        <v>6</v>
      </c>
      <c r="K22" s="7">
        <v>11</v>
      </c>
      <c r="L22" s="7">
        <v>11</v>
      </c>
      <c r="M22" s="7">
        <v>22</v>
      </c>
      <c r="N22" s="21"/>
    </row>
    <row r="23" spans="1:14" x14ac:dyDescent="0.25">
      <c r="A23" s="21"/>
      <c r="B23" s="21"/>
      <c r="C23" s="6" t="s">
        <v>22</v>
      </c>
      <c r="D23" s="6">
        <v>61</v>
      </c>
      <c r="F23" s="7">
        <v>5</v>
      </c>
      <c r="G23" s="7">
        <v>9</v>
      </c>
      <c r="H23" s="7">
        <v>7</v>
      </c>
      <c r="I23" s="7">
        <v>6</v>
      </c>
      <c r="K23" s="7">
        <v>16</v>
      </c>
      <c r="L23" s="7">
        <v>11</v>
      </c>
      <c r="M23" s="7">
        <v>27</v>
      </c>
      <c r="N23" s="21"/>
    </row>
    <row r="25" spans="1:14" ht="15.75" customHeight="1" x14ac:dyDescent="0.25">
      <c r="A25" s="21">
        <v>6</v>
      </c>
      <c r="B25" s="21" t="s">
        <v>46</v>
      </c>
      <c r="C25" s="6" t="s">
        <v>45</v>
      </c>
      <c r="D25" s="6">
        <v>144</v>
      </c>
      <c r="F25" s="7">
        <v>2</v>
      </c>
      <c r="G25" s="7">
        <v>5</v>
      </c>
      <c r="H25" s="7">
        <v>1</v>
      </c>
      <c r="I25" s="7">
        <v>1</v>
      </c>
      <c r="K25" s="7">
        <v>0</v>
      </c>
      <c r="L25" s="7">
        <v>9</v>
      </c>
      <c r="M25" s="7">
        <v>9</v>
      </c>
      <c r="N25" s="21">
        <v>24</v>
      </c>
    </row>
    <row r="26" spans="1:14" ht="15.75" customHeight="1" x14ac:dyDescent="0.25">
      <c r="A26" s="21"/>
      <c r="B26" s="21"/>
      <c r="C26" s="6" t="s">
        <v>47</v>
      </c>
      <c r="D26" s="6">
        <v>145</v>
      </c>
      <c r="F26" s="7">
        <v>1</v>
      </c>
      <c r="G26" s="7">
        <v>5</v>
      </c>
      <c r="H26" s="7">
        <v>2</v>
      </c>
      <c r="I26" s="7">
        <v>3</v>
      </c>
      <c r="K26" s="7">
        <v>0</v>
      </c>
      <c r="L26" s="7">
        <v>11</v>
      </c>
      <c r="M26" s="7">
        <v>11</v>
      </c>
      <c r="N26" s="21"/>
    </row>
    <row r="27" spans="1:14" ht="15.75" customHeight="1" x14ac:dyDescent="0.25">
      <c r="A27" s="21"/>
      <c r="B27" s="21"/>
      <c r="C27" s="6" t="s">
        <v>48</v>
      </c>
      <c r="D27" s="6">
        <v>146</v>
      </c>
      <c r="F27" s="7">
        <v>2</v>
      </c>
      <c r="G27" s="7">
        <v>1</v>
      </c>
      <c r="H27" s="7">
        <v>0</v>
      </c>
      <c r="I27" s="7">
        <v>1</v>
      </c>
      <c r="K27" s="7">
        <v>0</v>
      </c>
      <c r="L27" s="7">
        <v>4</v>
      </c>
      <c r="M27" s="7">
        <v>4</v>
      </c>
      <c r="N27" s="21"/>
    </row>
  </sheetData>
  <mergeCells count="18">
    <mergeCell ref="A25:A27"/>
    <mergeCell ref="B25:B27"/>
    <mergeCell ref="N25:N27"/>
    <mergeCell ref="A13:A15"/>
    <mergeCell ref="B13:B15"/>
    <mergeCell ref="N13:N15"/>
    <mergeCell ref="A17:A19"/>
    <mergeCell ref="B17:B19"/>
    <mergeCell ref="N17:N19"/>
    <mergeCell ref="A21:A23"/>
    <mergeCell ref="B21:B23"/>
    <mergeCell ref="N21:N23"/>
    <mergeCell ref="A5:A7"/>
    <mergeCell ref="B5:B7"/>
    <mergeCell ref="N5:N7"/>
    <mergeCell ref="A9:A11"/>
    <mergeCell ref="B9:B11"/>
    <mergeCell ref="N9:N11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B39" sqref="B39"/>
    </sheetView>
  </sheetViews>
  <sheetFormatPr defaultRowHeight="15" x14ac:dyDescent="0.25"/>
  <cols>
    <col min="1" max="1" width="4.7109375" customWidth="1"/>
    <col min="2" max="2" width="18.5703125" customWidth="1"/>
    <col min="3" max="3" width="6" style="7" customWidth="1"/>
    <col min="4" max="4" width="6.5703125" style="7" customWidth="1"/>
    <col min="5" max="5" width="6.42578125" style="7" customWidth="1"/>
    <col min="6" max="13" width="5" style="7" customWidth="1"/>
    <col min="14" max="14" width="7.7109375" style="7" customWidth="1"/>
    <col min="15" max="15" width="5.7109375" style="7" customWidth="1"/>
  </cols>
  <sheetData>
    <row r="1" spans="1:15" ht="18.75" x14ac:dyDescent="0.3">
      <c r="B1" s="14" t="s">
        <v>92</v>
      </c>
    </row>
    <row r="2" spans="1:15" s="6" customFormat="1" ht="18.75" x14ac:dyDescent="0.3">
      <c r="B2" s="1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F3" s="7" t="s">
        <v>90</v>
      </c>
      <c r="J3" s="7" t="s">
        <v>91</v>
      </c>
    </row>
    <row r="4" spans="1:15" x14ac:dyDescent="0.25">
      <c r="A4" s="3" t="s">
        <v>0</v>
      </c>
      <c r="B4" s="3" t="s">
        <v>1</v>
      </c>
      <c r="C4" s="9" t="s">
        <v>2</v>
      </c>
      <c r="D4" s="4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5</v>
      </c>
      <c r="K4" s="9" t="s">
        <v>6</v>
      </c>
      <c r="L4" s="9" t="s">
        <v>7</v>
      </c>
      <c r="M4" s="9" t="s">
        <v>8</v>
      </c>
      <c r="N4" s="4" t="s">
        <v>9</v>
      </c>
      <c r="O4" s="9" t="s">
        <v>53</v>
      </c>
    </row>
    <row r="5" spans="1:15" x14ac:dyDescent="0.25">
      <c r="A5" s="15">
        <v>1</v>
      </c>
      <c r="B5" t="s">
        <v>19</v>
      </c>
      <c r="C5" s="7">
        <v>58</v>
      </c>
      <c r="D5" s="7" t="s">
        <v>14</v>
      </c>
      <c r="E5" s="7" t="s">
        <v>18</v>
      </c>
      <c r="F5" s="7">
        <v>10</v>
      </c>
      <c r="G5" s="7">
        <v>10</v>
      </c>
      <c r="H5" s="7">
        <v>7</v>
      </c>
      <c r="I5" s="7">
        <v>7</v>
      </c>
      <c r="J5" s="7">
        <v>9</v>
      </c>
      <c r="K5" s="7">
        <v>10</v>
      </c>
      <c r="L5" s="7">
        <v>9</v>
      </c>
      <c r="M5" s="7">
        <v>8</v>
      </c>
      <c r="N5" s="7">
        <v>70</v>
      </c>
      <c r="O5" s="7">
        <v>4</v>
      </c>
    </row>
    <row r="6" spans="1:15" x14ac:dyDescent="0.25">
      <c r="A6" s="15">
        <v>2</v>
      </c>
      <c r="B6" t="s">
        <v>16</v>
      </c>
      <c r="C6" s="7">
        <v>36</v>
      </c>
      <c r="D6" s="7" t="s">
        <v>14</v>
      </c>
      <c r="E6" s="7" t="s">
        <v>15</v>
      </c>
      <c r="F6" s="7">
        <v>9</v>
      </c>
      <c r="G6" s="7">
        <v>10</v>
      </c>
      <c r="H6" s="7">
        <v>8</v>
      </c>
      <c r="I6" s="7">
        <v>9</v>
      </c>
      <c r="J6" s="7">
        <v>10</v>
      </c>
      <c r="K6" s="7">
        <v>9</v>
      </c>
      <c r="L6" s="7">
        <v>9</v>
      </c>
      <c r="M6" s="7">
        <v>6</v>
      </c>
      <c r="N6" s="7">
        <v>70</v>
      </c>
      <c r="O6" s="7">
        <v>3</v>
      </c>
    </row>
    <row r="7" spans="1:15" x14ac:dyDescent="0.25">
      <c r="A7" s="15">
        <v>3</v>
      </c>
      <c r="B7" t="s">
        <v>79</v>
      </c>
      <c r="C7" s="7">
        <v>164</v>
      </c>
      <c r="D7" s="7" t="s">
        <v>14</v>
      </c>
      <c r="E7" s="7" t="s">
        <v>80</v>
      </c>
      <c r="F7" s="7">
        <v>9</v>
      </c>
      <c r="G7" s="7">
        <v>9</v>
      </c>
      <c r="H7" s="7">
        <v>8</v>
      </c>
      <c r="I7" s="7">
        <v>8</v>
      </c>
      <c r="J7" s="7">
        <v>10</v>
      </c>
      <c r="K7" s="7">
        <v>9</v>
      </c>
      <c r="L7" s="7">
        <v>7</v>
      </c>
      <c r="M7" s="7">
        <v>9</v>
      </c>
      <c r="N7" s="7">
        <v>69</v>
      </c>
    </row>
    <row r="8" spans="1:15" s="6" customFormat="1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6" customFormat="1" x14ac:dyDescent="0.25">
      <c r="B9" s="3" t="s">
        <v>49</v>
      </c>
      <c r="C9" s="9" t="s">
        <v>2</v>
      </c>
      <c r="D9" s="4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5</v>
      </c>
      <c r="K9" s="9" t="s">
        <v>6</v>
      </c>
      <c r="L9" s="9" t="s">
        <v>7</v>
      </c>
      <c r="M9" s="9" t="s">
        <v>8</v>
      </c>
      <c r="N9" s="4" t="s">
        <v>9</v>
      </c>
      <c r="O9" s="7"/>
    </row>
    <row r="10" spans="1:15" x14ac:dyDescent="0.25">
      <c r="A10" s="15">
        <v>1</v>
      </c>
      <c r="B10" t="s">
        <v>40</v>
      </c>
      <c r="C10" s="7">
        <v>100</v>
      </c>
      <c r="D10" s="7" t="s">
        <v>14</v>
      </c>
      <c r="E10" s="7" t="s">
        <v>38</v>
      </c>
      <c r="F10" s="7">
        <v>8</v>
      </c>
      <c r="G10" s="7">
        <v>10</v>
      </c>
      <c r="H10" s="7">
        <v>7</v>
      </c>
      <c r="I10" s="7">
        <v>8</v>
      </c>
      <c r="J10" s="7">
        <v>9</v>
      </c>
      <c r="K10" s="7">
        <v>9</v>
      </c>
      <c r="L10" s="7">
        <v>7</v>
      </c>
      <c r="M10" s="7">
        <v>10</v>
      </c>
      <c r="N10" s="7">
        <v>68</v>
      </c>
    </row>
    <row r="11" spans="1:15" x14ac:dyDescent="0.25">
      <c r="A11" s="15">
        <v>2</v>
      </c>
      <c r="B11" t="s">
        <v>13</v>
      </c>
      <c r="C11" s="7">
        <v>35</v>
      </c>
      <c r="D11" s="7" t="s">
        <v>14</v>
      </c>
      <c r="E11" s="7" t="s">
        <v>15</v>
      </c>
      <c r="F11" s="7">
        <v>10</v>
      </c>
      <c r="G11" s="7">
        <v>10</v>
      </c>
      <c r="H11" s="7">
        <v>6</v>
      </c>
      <c r="I11" s="7">
        <v>6</v>
      </c>
      <c r="J11" s="7">
        <v>8</v>
      </c>
      <c r="K11" s="7">
        <v>9</v>
      </c>
      <c r="L11" s="7">
        <v>7</v>
      </c>
      <c r="M11" s="7">
        <v>7</v>
      </c>
      <c r="N11" s="7">
        <v>63</v>
      </c>
    </row>
    <row r="12" spans="1:15" x14ac:dyDescent="0.25">
      <c r="A12" s="15">
        <v>3</v>
      </c>
      <c r="B12" t="s">
        <v>33</v>
      </c>
      <c r="C12" s="7">
        <v>81</v>
      </c>
      <c r="D12" s="7" t="s">
        <v>14</v>
      </c>
      <c r="E12" s="7" t="s">
        <v>26</v>
      </c>
      <c r="F12" s="7">
        <v>8</v>
      </c>
      <c r="G12" s="7">
        <v>8</v>
      </c>
      <c r="H12" s="7">
        <v>7</v>
      </c>
      <c r="I12" s="7">
        <v>8</v>
      </c>
      <c r="J12" s="7">
        <v>8</v>
      </c>
      <c r="K12" s="7">
        <v>7</v>
      </c>
      <c r="L12" s="7">
        <v>8</v>
      </c>
      <c r="M12" s="7">
        <v>8</v>
      </c>
      <c r="N12" s="7">
        <v>62</v>
      </c>
    </row>
    <row r="13" spans="1:15" x14ac:dyDescent="0.25">
      <c r="A13" s="15">
        <v>4</v>
      </c>
      <c r="B13" t="s">
        <v>70</v>
      </c>
      <c r="C13" s="7">
        <v>95</v>
      </c>
      <c r="D13" s="7" t="s">
        <v>14</v>
      </c>
      <c r="E13" s="7" t="s">
        <v>38</v>
      </c>
      <c r="F13" s="7">
        <v>6</v>
      </c>
      <c r="G13" s="7">
        <v>8</v>
      </c>
      <c r="H13" s="7">
        <v>5</v>
      </c>
      <c r="I13" s="7">
        <v>8</v>
      </c>
      <c r="J13" s="7">
        <v>7</v>
      </c>
      <c r="K13" s="7">
        <v>10</v>
      </c>
      <c r="L13" s="7">
        <v>8</v>
      </c>
      <c r="M13" s="7">
        <v>9</v>
      </c>
      <c r="N13" s="7">
        <v>61</v>
      </c>
    </row>
    <row r="14" spans="1:15" x14ac:dyDescent="0.25">
      <c r="A14" s="15">
        <v>5</v>
      </c>
      <c r="B14" t="s">
        <v>37</v>
      </c>
      <c r="C14" s="7">
        <v>92</v>
      </c>
      <c r="D14" s="7" t="s">
        <v>14</v>
      </c>
      <c r="E14" s="7" t="s">
        <v>38</v>
      </c>
      <c r="F14" s="7">
        <v>10</v>
      </c>
      <c r="G14" s="7">
        <v>6</v>
      </c>
      <c r="H14" s="7">
        <v>3</v>
      </c>
      <c r="I14" s="7">
        <v>8</v>
      </c>
      <c r="J14" s="7">
        <v>9</v>
      </c>
      <c r="K14" s="7">
        <v>8</v>
      </c>
      <c r="L14" s="7">
        <v>8</v>
      </c>
      <c r="M14" s="7">
        <v>8</v>
      </c>
      <c r="N14" s="7">
        <v>60</v>
      </c>
    </row>
    <row r="15" spans="1:15" x14ac:dyDescent="0.25">
      <c r="A15" s="15">
        <v>6</v>
      </c>
      <c r="B15" t="s">
        <v>39</v>
      </c>
      <c r="C15" s="7">
        <v>96</v>
      </c>
      <c r="D15" s="7" t="s">
        <v>14</v>
      </c>
      <c r="E15" s="7" t="s">
        <v>38</v>
      </c>
      <c r="F15" s="7">
        <v>7</v>
      </c>
      <c r="G15" s="7">
        <v>9</v>
      </c>
      <c r="H15" s="7">
        <v>6</v>
      </c>
      <c r="I15" s="7">
        <v>6</v>
      </c>
      <c r="J15" s="7">
        <v>8</v>
      </c>
      <c r="K15" s="7">
        <v>10</v>
      </c>
      <c r="L15" s="7">
        <v>7</v>
      </c>
      <c r="M15" s="7">
        <v>7</v>
      </c>
      <c r="N15" s="7">
        <v>60</v>
      </c>
    </row>
    <row r="16" spans="1:15" x14ac:dyDescent="0.25">
      <c r="A16" s="15">
        <v>7</v>
      </c>
      <c r="B16" t="s">
        <v>23</v>
      </c>
      <c r="C16" s="7">
        <v>62</v>
      </c>
      <c r="D16" s="7" t="s">
        <v>14</v>
      </c>
      <c r="E16" s="7" t="s">
        <v>18</v>
      </c>
      <c r="F16" s="7">
        <v>3</v>
      </c>
      <c r="G16" s="7">
        <v>4</v>
      </c>
      <c r="H16" s="7">
        <v>6</v>
      </c>
      <c r="I16" s="7">
        <v>4</v>
      </c>
      <c r="J16" s="7">
        <v>7</v>
      </c>
      <c r="K16" s="7">
        <v>5</v>
      </c>
      <c r="L16" s="7">
        <v>5</v>
      </c>
      <c r="M16" s="7">
        <v>4</v>
      </c>
      <c r="N16" s="7">
        <v>38</v>
      </c>
    </row>
    <row r="17" spans="1:15" s="6" customForma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s="6" customFormat="1" x14ac:dyDescent="0.25">
      <c r="B18" s="3" t="s">
        <v>50</v>
      </c>
      <c r="C18" s="9" t="s">
        <v>2</v>
      </c>
      <c r="D18" s="4" t="s">
        <v>3</v>
      </c>
      <c r="E18" s="9" t="s">
        <v>4</v>
      </c>
      <c r="F18" s="9" t="s">
        <v>5</v>
      </c>
      <c r="G18" s="9" t="s">
        <v>6</v>
      </c>
      <c r="H18" s="9" t="s">
        <v>7</v>
      </c>
      <c r="I18" s="9" t="s">
        <v>8</v>
      </c>
      <c r="J18" s="9" t="s">
        <v>5</v>
      </c>
      <c r="K18" s="9" t="s">
        <v>6</v>
      </c>
      <c r="L18" s="9" t="s">
        <v>7</v>
      </c>
      <c r="M18" s="9" t="s">
        <v>8</v>
      </c>
      <c r="N18" s="4" t="s">
        <v>9</v>
      </c>
      <c r="O18" s="7"/>
    </row>
    <row r="19" spans="1:15" x14ac:dyDescent="0.25">
      <c r="A19" s="15">
        <v>1</v>
      </c>
      <c r="B19" t="s">
        <v>85</v>
      </c>
      <c r="C19" s="7">
        <v>105</v>
      </c>
      <c r="D19" s="7" t="s">
        <v>11</v>
      </c>
      <c r="E19" s="7" t="s">
        <v>80</v>
      </c>
      <c r="F19" s="7">
        <v>5</v>
      </c>
      <c r="G19" s="7">
        <v>10</v>
      </c>
      <c r="H19" s="7">
        <v>4</v>
      </c>
      <c r="I19" s="7">
        <v>7</v>
      </c>
      <c r="J19" s="7">
        <v>6</v>
      </c>
      <c r="K19" s="7">
        <v>9</v>
      </c>
      <c r="L19" s="7">
        <v>7</v>
      </c>
      <c r="M19" s="7">
        <v>7</v>
      </c>
      <c r="N19" s="7">
        <v>55</v>
      </c>
    </row>
    <row r="20" spans="1:15" x14ac:dyDescent="0.25">
      <c r="A20" s="15">
        <v>2</v>
      </c>
      <c r="B20" t="s">
        <v>71</v>
      </c>
      <c r="C20" s="7">
        <v>40</v>
      </c>
      <c r="D20" s="7" t="s">
        <v>11</v>
      </c>
      <c r="E20" s="7" t="s">
        <v>15</v>
      </c>
      <c r="F20" s="7">
        <v>7</v>
      </c>
      <c r="G20" s="7">
        <v>8</v>
      </c>
      <c r="H20" s="7">
        <v>5</v>
      </c>
      <c r="I20" s="7">
        <v>5</v>
      </c>
      <c r="J20" s="7">
        <v>6</v>
      </c>
      <c r="K20" s="7">
        <v>6</v>
      </c>
      <c r="L20" s="7">
        <v>6</v>
      </c>
      <c r="M20" s="7">
        <v>5</v>
      </c>
      <c r="N20" s="7">
        <v>48</v>
      </c>
    </row>
    <row r="21" spans="1:15" x14ac:dyDescent="0.25">
      <c r="A21" s="15">
        <v>3</v>
      </c>
      <c r="B21" t="s">
        <v>17</v>
      </c>
      <c r="C21" s="7">
        <v>44</v>
      </c>
      <c r="D21" s="7" t="s">
        <v>11</v>
      </c>
      <c r="E21" s="7" t="s">
        <v>15</v>
      </c>
      <c r="F21" s="7">
        <v>8</v>
      </c>
      <c r="G21" s="7">
        <v>5</v>
      </c>
      <c r="H21" s="7">
        <v>3</v>
      </c>
      <c r="I21" s="7">
        <v>6</v>
      </c>
      <c r="J21" s="7">
        <v>6</v>
      </c>
      <c r="K21" s="7">
        <v>8</v>
      </c>
      <c r="L21" s="7">
        <v>4</v>
      </c>
      <c r="M21" s="7">
        <v>6</v>
      </c>
      <c r="N21" s="7">
        <v>46</v>
      </c>
    </row>
    <row r="22" spans="1:15" x14ac:dyDescent="0.25">
      <c r="A22" s="15">
        <v>4</v>
      </c>
      <c r="B22" t="s">
        <v>10</v>
      </c>
      <c r="C22" s="7">
        <v>11</v>
      </c>
      <c r="D22" s="7" t="s">
        <v>11</v>
      </c>
      <c r="E22" s="7" t="s">
        <v>12</v>
      </c>
      <c r="F22" s="7">
        <v>5</v>
      </c>
      <c r="G22" s="7">
        <v>7</v>
      </c>
      <c r="H22" s="7">
        <v>6</v>
      </c>
      <c r="I22" s="7">
        <v>3</v>
      </c>
      <c r="J22" s="7">
        <v>4</v>
      </c>
      <c r="K22" s="7">
        <v>6</v>
      </c>
      <c r="L22" s="7">
        <v>5</v>
      </c>
      <c r="M22" s="7">
        <v>4</v>
      </c>
      <c r="N22" s="7">
        <v>40</v>
      </c>
    </row>
    <row r="23" spans="1:15" x14ac:dyDescent="0.25">
      <c r="A23" s="15">
        <v>5</v>
      </c>
      <c r="B23" t="s">
        <v>32</v>
      </c>
      <c r="C23" s="7">
        <v>78</v>
      </c>
      <c r="D23" s="7" t="s">
        <v>11</v>
      </c>
      <c r="E23" s="7" t="s">
        <v>26</v>
      </c>
      <c r="F23" s="7">
        <v>6</v>
      </c>
      <c r="G23" s="7">
        <v>8</v>
      </c>
      <c r="H23" s="7">
        <v>6</v>
      </c>
      <c r="I23" s="7">
        <v>6</v>
      </c>
      <c r="J23" s="7">
        <v>3</v>
      </c>
      <c r="K23" s="7">
        <v>3</v>
      </c>
      <c r="L23" s="7">
        <v>4</v>
      </c>
      <c r="M23" s="7">
        <v>4</v>
      </c>
      <c r="N23" s="7">
        <v>40</v>
      </c>
    </row>
    <row r="24" spans="1:15" x14ac:dyDescent="0.25">
      <c r="A24" s="15">
        <v>6</v>
      </c>
      <c r="B24" t="s">
        <v>22</v>
      </c>
      <c r="C24" s="7">
        <v>61</v>
      </c>
      <c r="D24" s="7" t="s">
        <v>11</v>
      </c>
      <c r="E24" s="7" t="s">
        <v>18</v>
      </c>
      <c r="F24" s="7">
        <v>8</v>
      </c>
      <c r="G24" s="7">
        <v>5</v>
      </c>
      <c r="H24" s="7">
        <v>2</v>
      </c>
      <c r="I24" s="7">
        <v>2</v>
      </c>
      <c r="J24" s="7">
        <v>4</v>
      </c>
      <c r="K24" s="7">
        <v>8</v>
      </c>
      <c r="L24" s="7">
        <v>2</v>
      </c>
      <c r="M24" s="7">
        <v>7</v>
      </c>
      <c r="N24" s="7">
        <v>38</v>
      </c>
    </row>
    <row r="25" spans="1:15" x14ac:dyDescent="0.25">
      <c r="A25" s="15">
        <v>7</v>
      </c>
      <c r="B25" t="s">
        <v>29</v>
      </c>
      <c r="C25" s="7">
        <v>71</v>
      </c>
      <c r="D25" s="7" t="s">
        <v>11</v>
      </c>
      <c r="E25" s="7" t="s">
        <v>26</v>
      </c>
      <c r="F25" s="7">
        <v>6</v>
      </c>
      <c r="G25" s="7">
        <v>6</v>
      </c>
      <c r="H25" s="7">
        <v>3</v>
      </c>
      <c r="I25" s="7">
        <v>5</v>
      </c>
      <c r="J25" s="7">
        <v>7</v>
      </c>
      <c r="K25" s="7">
        <v>3</v>
      </c>
      <c r="L25" s="7">
        <v>4</v>
      </c>
      <c r="M25" s="7">
        <v>4</v>
      </c>
      <c r="N25" s="7">
        <v>38</v>
      </c>
    </row>
    <row r="26" spans="1:15" x14ac:dyDescent="0.25">
      <c r="A26" s="15">
        <v>8</v>
      </c>
      <c r="B26" t="s">
        <v>86</v>
      </c>
      <c r="C26" s="7">
        <v>106</v>
      </c>
      <c r="D26" s="7" t="s">
        <v>11</v>
      </c>
      <c r="E26" s="7" t="s">
        <v>80</v>
      </c>
      <c r="F26" s="7">
        <v>7</v>
      </c>
      <c r="G26" s="7">
        <v>7</v>
      </c>
      <c r="H26" s="7">
        <v>1</v>
      </c>
      <c r="I26" s="7">
        <v>3</v>
      </c>
      <c r="J26" s="7">
        <v>6</v>
      </c>
      <c r="K26" s="7">
        <v>5</v>
      </c>
      <c r="L26" s="7">
        <v>2</v>
      </c>
      <c r="M26" s="7">
        <v>1</v>
      </c>
      <c r="N26" s="7">
        <v>32</v>
      </c>
    </row>
    <row r="27" spans="1:15" x14ac:dyDescent="0.25">
      <c r="A27" s="15">
        <v>9</v>
      </c>
      <c r="B27" t="s">
        <v>28</v>
      </c>
      <c r="C27" s="7">
        <v>70</v>
      </c>
      <c r="D27" s="7" t="s">
        <v>11</v>
      </c>
      <c r="E27" s="7" t="s">
        <v>26</v>
      </c>
      <c r="F27" s="7">
        <v>5</v>
      </c>
      <c r="G27" s="7">
        <v>3</v>
      </c>
      <c r="H27" s="7">
        <v>3</v>
      </c>
      <c r="I27" s="7">
        <v>1</v>
      </c>
      <c r="J27" s="7">
        <v>3</v>
      </c>
      <c r="K27" s="7">
        <v>5</v>
      </c>
      <c r="L27" s="7">
        <v>1</v>
      </c>
      <c r="M27" s="7">
        <v>2</v>
      </c>
      <c r="N27" s="7">
        <v>23</v>
      </c>
    </row>
    <row r="28" spans="1:15" s="6" customForma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s="6" customFormat="1" x14ac:dyDescent="0.25">
      <c r="B29" s="3" t="s">
        <v>51</v>
      </c>
      <c r="C29" s="9" t="s">
        <v>2</v>
      </c>
      <c r="D29" s="4" t="s">
        <v>3</v>
      </c>
      <c r="E29" s="9" t="s">
        <v>4</v>
      </c>
      <c r="F29" s="9" t="s">
        <v>5</v>
      </c>
      <c r="G29" s="9" t="s">
        <v>6</v>
      </c>
      <c r="H29" s="9" t="s">
        <v>7</v>
      </c>
      <c r="I29" s="9" t="s">
        <v>8</v>
      </c>
      <c r="J29" s="9" t="s">
        <v>5</v>
      </c>
      <c r="K29" s="9" t="s">
        <v>6</v>
      </c>
      <c r="L29" s="9" t="s">
        <v>7</v>
      </c>
      <c r="M29" s="9" t="s">
        <v>8</v>
      </c>
      <c r="N29" s="4" t="s">
        <v>9</v>
      </c>
      <c r="O29" s="7"/>
    </row>
    <row r="30" spans="1:15" x14ac:dyDescent="0.25">
      <c r="A30" s="15">
        <v>1</v>
      </c>
      <c r="B30" t="s">
        <v>75</v>
      </c>
      <c r="C30" s="7">
        <v>20</v>
      </c>
      <c r="D30" s="7" t="s">
        <v>21</v>
      </c>
      <c r="E30" s="7" t="s">
        <v>12</v>
      </c>
      <c r="F30" s="7">
        <v>8</v>
      </c>
      <c r="G30" s="7">
        <v>8</v>
      </c>
      <c r="H30" s="7">
        <v>6</v>
      </c>
      <c r="I30" s="7">
        <v>4</v>
      </c>
      <c r="J30" s="7">
        <v>2</v>
      </c>
      <c r="K30" s="7">
        <v>8</v>
      </c>
      <c r="L30" s="7">
        <v>5</v>
      </c>
      <c r="M30" s="7">
        <v>5</v>
      </c>
      <c r="N30" s="7">
        <v>46</v>
      </c>
    </row>
    <row r="31" spans="1:15" x14ac:dyDescent="0.25">
      <c r="A31" s="15">
        <v>2</v>
      </c>
      <c r="B31" t="s">
        <v>76</v>
      </c>
      <c r="C31" s="7">
        <v>22</v>
      </c>
      <c r="D31" s="7" t="s">
        <v>21</v>
      </c>
      <c r="E31" s="7" t="s">
        <v>12</v>
      </c>
      <c r="F31" s="7">
        <v>5</v>
      </c>
      <c r="G31" s="7">
        <v>4</v>
      </c>
      <c r="H31" s="7">
        <v>7</v>
      </c>
      <c r="I31" s="7">
        <v>3</v>
      </c>
      <c r="J31" s="7">
        <v>8</v>
      </c>
      <c r="K31" s="7">
        <v>7</v>
      </c>
      <c r="L31" s="7">
        <v>1</v>
      </c>
      <c r="M31" s="7">
        <v>4</v>
      </c>
      <c r="N31" s="7">
        <v>39</v>
      </c>
    </row>
    <row r="32" spans="1:15" x14ac:dyDescent="0.25">
      <c r="A32" s="15">
        <v>3</v>
      </c>
      <c r="B32" t="s">
        <v>72</v>
      </c>
      <c r="C32" s="7">
        <v>141</v>
      </c>
      <c r="D32" s="7" t="s">
        <v>21</v>
      </c>
      <c r="E32" s="7" t="s">
        <v>46</v>
      </c>
      <c r="F32" s="7">
        <v>4</v>
      </c>
      <c r="G32" s="7">
        <v>5</v>
      </c>
      <c r="H32" s="7">
        <v>5</v>
      </c>
      <c r="I32" s="7">
        <v>5</v>
      </c>
      <c r="J32" s="7">
        <v>5</v>
      </c>
      <c r="K32" s="7">
        <v>8</v>
      </c>
      <c r="L32" s="7">
        <v>4</v>
      </c>
      <c r="M32" s="7">
        <v>1</v>
      </c>
      <c r="N32" s="7">
        <v>37</v>
      </c>
    </row>
    <row r="33" spans="1:15" x14ac:dyDescent="0.25">
      <c r="A33" s="15">
        <v>4</v>
      </c>
      <c r="B33" t="s">
        <v>88</v>
      </c>
      <c r="C33" s="7">
        <v>108</v>
      </c>
      <c r="D33" s="7" t="s">
        <v>21</v>
      </c>
      <c r="E33" s="7" t="s">
        <v>80</v>
      </c>
      <c r="F33" s="7">
        <v>4</v>
      </c>
      <c r="G33" s="7">
        <v>4</v>
      </c>
      <c r="H33" s="7">
        <v>6</v>
      </c>
      <c r="I33" s="7">
        <v>5</v>
      </c>
      <c r="J33" s="7">
        <v>4</v>
      </c>
      <c r="K33" s="7">
        <v>7</v>
      </c>
      <c r="L33" s="7">
        <v>2</v>
      </c>
      <c r="M33" s="7">
        <v>4</v>
      </c>
      <c r="N33" s="7">
        <v>36</v>
      </c>
    </row>
    <row r="34" spans="1:15" x14ac:dyDescent="0.25">
      <c r="A34" s="15">
        <v>5</v>
      </c>
      <c r="B34" t="s">
        <v>20</v>
      </c>
      <c r="C34" s="7">
        <v>60</v>
      </c>
      <c r="D34" s="7" t="s">
        <v>21</v>
      </c>
      <c r="E34" s="7" t="s">
        <v>18</v>
      </c>
      <c r="F34" s="7">
        <v>2</v>
      </c>
      <c r="G34" s="7">
        <v>6</v>
      </c>
      <c r="H34" s="7">
        <v>2</v>
      </c>
      <c r="I34" s="7">
        <v>5</v>
      </c>
      <c r="J34" s="7">
        <v>4</v>
      </c>
      <c r="K34" s="7">
        <v>5</v>
      </c>
      <c r="L34" s="7">
        <v>6</v>
      </c>
      <c r="M34" s="7">
        <v>5</v>
      </c>
      <c r="N34" s="7">
        <v>35</v>
      </c>
    </row>
    <row r="35" spans="1:15" x14ac:dyDescent="0.25">
      <c r="A35" s="15">
        <v>6</v>
      </c>
      <c r="B35" t="s">
        <v>44</v>
      </c>
      <c r="C35" s="7">
        <v>117</v>
      </c>
      <c r="D35" s="7" t="s">
        <v>21</v>
      </c>
      <c r="E35" s="7" t="s">
        <v>42</v>
      </c>
      <c r="F35" s="7">
        <v>3</v>
      </c>
      <c r="G35" s="7">
        <v>4</v>
      </c>
      <c r="H35" s="7">
        <v>4</v>
      </c>
      <c r="I35" s="7">
        <v>5</v>
      </c>
      <c r="J35" s="7">
        <v>3</v>
      </c>
      <c r="K35" s="7">
        <v>8</v>
      </c>
      <c r="L35" s="7">
        <v>3</v>
      </c>
      <c r="M35" s="7">
        <v>5</v>
      </c>
      <c r="N35" s="7">
        <v>35</v>
      </c>
    </row>
    <row r="36" spans="1:15" x14ac:dyDescent="0.25">
      <c r="A36" s="15">
        <v>7</v>
      </c>
      <c r="B36" t="s">
        <v>74</v>
      </c>
      <c r="C36" s="7">
        <v>143</v>
      </c>
      <c r="D36" s="7" t="s">
        <v>21</v>
      </c>
      <c r="E36" s="7" t="s">
        <v>46</v>
      </c>
      <c r="F36" s="7">
        <v>4</v>
      </c>
      <c r="G36" s="7">
        <v>4</v>
      </c>
      <c r="H36" s="7">
        <v>2</v>
      </c>
      <c r="I36" s="7">
        <v>4</v>
      </c>
      <c r="J36" s="7">
        <v>3</v>
      </c>
      <c r="K36" s="7">
        <v>4</v>
      </c>
      <c r="L36" s="7">
        <v>1</v>
      </c>
      <c r="M36" s="7">
        <v>6</v>
      </c>
      <c r="N36" s="7">
        <v>28</v>
      </c>
    </row>
    <row r="37" spans="1:15" x14ac:dyDescent="0.25">
      <c r="A37" s="15"/>
      <c r="B37" s="6"/>
    </row>
    <row r="38" spans="1:15" s="6" customFormat="1" x14ac:dyDescent="0.25">
      <c r="B38" s="3" t="s">
        <v>52</v>
      </c>
      <c r="C38" s="9" t="s">
        <v>2</v>
      </c>
      <c r="D38" s="4" t="s">
        <v>3</v>
      </c>
      <c r="E38" s="9" t="s">
        <v>4</v>
      </c>
      <c r="F38" s="9" t="s">
        <v>5</v>
      </c>
      <c r="G38" s="9" t="s">
        <v>6</v>
      </c>
      <c r="H38" s="9" t="s">
        <v>7</v>
      </c>
      <c r="I38" s="9" t="s">
        <v>8</v>
      </c>
      <c r="J38" s="9" t="s">
        <v>5</v>
      </c>
      <c r="K38" s="9" t="s">
        <v>6</v>
      </c>
      <c r="L38" s="9" t="s">
        <v>7</v>
      </c>
      <c r="M38" s="9" t="s">
        <v>8</v>
      </c>
      <c r="N38" s="4" t="s">
        <v>9</v>
      </c>
      <c r="O38" s="7"/>
    </row>
    <row r="39" spans="1:15" s="6" customFormat="1" x14ac:dyDescent="0.25">
      <c r="A39" s="15">
        <v>1</v>
      </c>
      <c r="B39" t="s">
        <v>73</v>
      </c>
      <c r="C39" s="7">
        <v>142</v>
      </c>
      <c r="D39" s="7" t="s">
        <v>25</v>
      </c>
      <c r="E39" s="7" t="s">
        <v>46</v>
      </c>
      <c r="F39" s="7">
        <v>5</v>
      </c>
      <c r="G39" s="7">
        <v>10</v>
      </c>
      <c r="H39" s="7">
        <v>4</v>
      </c>
      <c r="I39" s="7">
        <v>6</v>
      </c>
      <c r="J39" s="7">
        <v>8</v>
      </c>
      <c r="K39" s="7">
        <v>8</v>
      </c>
      <c r="L39" s="7">
        <v>5</v>
      </c>
      <c r="M39" s="7">
        <v>9</v>
      </c>
      <c r="N39" s="7">
        <v>55</v>
      </c>
      <c r="O39" s="7"/>
    </row>
    <row r="40" spans="1:15" x14ac:dyDescent="0.25">
      <c r="A40" s="15">
        <v>2</v>
      </c>
      <c r="B40" t="s">
        <v>41</v>
      </c>
      <c r="C40" s="7">
        <v>110</v>
      </c>
      <c r="D40" s="7" t="s">
        <v>25</v>
      </c>
      <c r="E40" s="7" t="s">
        <v>42</v>
      </c>
      <c r="F40" s="7">
        <v>6</v>
      </c>
      <c r="G40" s="7">
        <v>6</v>
      </c>
      <c r="H40" s="7">
        <v>5</v>
      </c>
      <c r="I40" s="7">
        <v>6</v>
      </c>
      <c r="J40" s="7">
        <v>6</v>
      </c>
      <c r="K40" s="7">
        <v>4</v>
      </c>
      <c r="L40" s="7">
        <v>4</v>
      </c>
      <c r="M40" s="7">
        <v>5</v>
      </c>
      <c r="N40" s="7">
        <v>42</v>
      </c>
    </row>
    <row r="41" spans="1:15" x14ac:dyDescent="0.25">
      <c r="A41" s="15">
        <v>3</v>
      </c>
      <c r="B41" t="s">
        <v>81</v>
      </c>
      <c r="C41" s="7">
        <v>30</v>
      </c>
      <c r="D41" s="7" t="s">
        <v>25</v>
      </c>
      <c r="E41" s="7" t="s">
        <v>12</v>
      </c>
      <c r="F41" s="7">
        <v>2</v>
      </c>
      <c r="G41" s="7">
        <v>7</v>
      </c>
      <c r="H41" s="7">
        <v>4</v>
      </c>
      <c r="I41" s="7">
        <v>4</v>
      </c>
      <c r="J41" s="7">
        <v>7</v>
      </c>
      <c r="K41" s="7">
        <v>4</v>
      </c>
      <c r="L41" s="7">
        <v>4</v>
      </c>
      <c r="M41" s="7">
        <v>4</v>
      </c>
      <c r="N41" s="7">
        <v>36</v>
      </c>
    </row>
    <row r="42" spans="1:15" x14ac:dyDescent="0.25">
      <c r="A42" s="15">
        <v>4</v>
      </c>
      <c r="B42" t="s">
        <v>84</v>
      </c>
      <c r="C42" s="7">
        <v>104</v>
      </c>
      <c r="D42" s="7" t="s">
        <v>25</v>
      </c>
      <c r="E42" s="7" t="s">
        <v>80</v>
      </c>
      <c r="F42" s="7">
        <v>5</v>
      </c>
      <c r="G42" s="7">
        <v>5</v>
      </c>
      <c r="H42" s="7">
        <v>2</v>
      </c>
      <c r="I42" s="7">
        <v>4</v>
      </c>
      <c r="J42" s="7">
        <v>3</v>
      </c>
      <c r="K42" s="7">
        <v>6</v>
      </c>
      <c r="L42" s="7">
        <v>4</v>
      </c>
      <c r="M42" s="7">
        <v>4</v>
      </c>
      <c r="N42" s="7">
        <v>33</v>
      </c>
    </row>
    <row r="43" spans="1:15" x14ac:dyDescent="0.25">
      <c r="A43" s="15">
        <v>5</v>
      </c>
      <c r="B43" t="s">
        <v>43</v>
      </c>
      <c r="C43" s="7">
        <v>114</v>
      </c>
      <c r="D43" s="7" t="s">
        <v>25</v>
      </c>
      <c r="E43" s="7" t="s">
        <v>42</v>
      </c>
      <c r="F43" s="7">
        <v>6</v>
      </c>
      <c r="G43" s="7">
        <v>4</v>
      </c>
      <c r="H43" s="7">
        <v>2</v>
      </c>
      <c r="I43" s="7">
        <v>2</v>
      </c>
      <c r="J43" s="7">
        <v>4</v>
      </c>
      <c r="K43" s="7">
        <v>5</v>
      </c>
      <c r="L43" s="7">
        <v>4</v>
      </c>
      <c r="M43" s="7">
        <v>1</v>
      </c>
      <c r="N43" s="7">
        <v>28</v>
      </c>
    </row>
    <row r="44" spans="1:15" x14ac:dyDescent="0.25">
      <c r="A44" s="15">
        <v>6</v>
      </c>
      <c r="B44" t="s">
        <v>83</v>
      </c>
      <c r="C44" s="7">
        <v>14</v>
      </c>
      <c r="D44" s="7" t="s">
        <v>25</v>
      </c>
      <c r="E44" s="7" t="s">
        <v>12</v>
      </c>
      <c r="F44" s="7">
        <v>4</v>
      </c>
      <c r="G44" s="7">
        <v>3</v>
      </c>
      <c r="H44" s="7">
        <v>4</v>
      </c>
      <c r="I44" s="7">
        <v>3</v>
      </c>
      <c r="J44" s="7">
        <v>3</v>
      </c>
      <c r="K44" s="7">
        <v>4</v>
      </c>
      <c r="L44" s="7">
        <v>2</v>
      </c>
      <c r="M44" s="7">
        <v>4</v>
      </c>
      <c r="N44" s="7">
        <v>27</v>
      </c>
    </row>
    <row r="45" spans="1:15" x14ac:dyDescent="0.25">
      <c r="A45" s="15">
        <v>7</v>
      </c>
      <c r="B45" t="s">
        <v>24</v>
      </c>
      <c r="C45" s="7">
        <v>65</v>
      </c>
      <c r="D45" s="7" t="s">
        <v>25</v>
      </c>
      <c r="E45" s="7" t="s">
        <v>26</v>
      </c>
      <c r="F45" s="7">
        <v>4</v>
      </c>
      <c r="G45" s="7">
        <v>6</v>
      </c>
      <c r="H45" s="7">
        <v>3</v>
      </c>
      <c r="I45" s="7">
        <v>4</v>
      </c>
      <c r="J45" s="7">
        <v>4</v>
      </c>
      <c r="K45" s="7">
        <v>4</v>
      </c>
      <c r="L45" s="7">
        <v>2</v>
      </c>
      <c r="M45" s="7">
        <v>0</v>
      </c>
      <c r="N45" s="7">
        <v>27</v>
      </c>
    </row>
    <row r="46" spans="1:15" x14ac:dyDescent="0.25">
      <c r="A46" s="15">
        <v>8</v>
      </c>
      <c r="B46" t="s">
        <v>82</v>
      </c>
      <c r="C46" s="7">
        <v>23</v>
      </c>
      <c r="D46" s="7" t="s">
        <v>25</v>
      </c>
      <c r="E46" s="7" t="s">
        <v>12</v>
      </c>
      <c r="F46" s="7">
        <v>2</v>
      </c>
      <c r="G46" s="7">
        <v>5</v>
      </c>
      <c r="H46" s="7">
        <v>1</v>
      </c>
      <c r="I46" s="7">
        <v>1</v>
      </c>
      <c r="J46" s="7">
        <v>5</v>
      </c>
      <c r="K46" s="7">
        <v>4</v>
      </c>
      <c r="L46" s="7">
        <v>2</v>
      </c>
      <c r="M46" s="7">
        <v>4</v>
      </c>
      <c r="N46" s="7">
        <v>24</v>
      </c>
    </row>
    <row r="47" spans="1:15" x14ac:dyDescent="0.25">
      <c r="A47" s="15">
        <v>9</v>
      </c>
      <c r="B47" t="s">
        <v>36</v>
      </c>
      <c r="C47" s="7">
        <v>88</v>
      </c>
      <c r="D47" s="7" t="s">
        <v>25</v>
      </c>
      <c r="E47" s="7" t="s">
        <v>26</v>
      </c>
      <c r="F47" s="7">
        <v>4</v>
      </c>
      <c r="G47" s="7">
        <v>4</v>
      </c>
      <c r="H47" s="7">
        <v>4</v>
      </c>
      <c r="I47" s="7">
        <v>1</v>
      </c>
      <c r="J47" s="7">
        <v>5</v>
      </c>
      <c r="K47" s="7">
        <v>3</v>
      </c>
      <c r="L47" s="7">
        <v>1</v>
      </c>
      <c r="M47" s="7">
        <v>2</v>
      </c>
      <c r="N47" s="7">
        <v>24</v>
      </c>
    </row>
    <row r="48" spans="1:15" x14ac:dyDescent="0.25">
      <c r="A48" s="15">
        <v>10</v>
      </c>
      <c r="B48" t="s">
        <v>27</v>
      </c>
      <c r="C48" s="7">
        <v>66</v>
      </c>
      <c r="D48" s="7" t="s">
        <v>25</v>
      </c>
      <c r="E48" s="7" t="s">
        <v>26</v>
      </c>
      <c r="F48" s="7">
        <v>2</v>
      </c>
      <c r="G48" s="7">
        <v>3</v>
      </c>
      <c r="H48" s="7">
        <v>2</v>
      </c>
      <c r="I48" s="7">
        <v>3</v>
      </c>
      <c r="J48" s="7">
        <v>4</v>
      </c>
      <c r="K48" s="7">
        <v>3</v>
      </c>
      <c r="L48" s="7">
        <v>2</v>
      </c>
      <c r="M48" s="7">
        <v>3</v>
      </c>
      <c r="N48" s="7">
        <v>22</v>
      </c>
    </row>
    <row r="49" spans="1:15" x14ac:dyDescent="0.25">
      <c r="A49" s="15">
        <v>11</v>
      </c>
      <c r="B49" t="s">
        <v>35</v>
      </c>
      <c r="C49" s="7">
        <v>85</v>
      </c>
      <c r="D49" s="7" t="s">
        <v>25</v>
      </c>
      <c r="E49" s="7" t="s">
        <v>26</v>
      </c>
      <c r="F49" s="7">
        <v>4</v>
      </c>
      <c r="G49" s="7">
        <v>5</v>
      </c>
      <c r="H49" s="7">
        <v>1</v>
      </c>
      <c r="I49" s="7">
        <v>2</v>
      </c>
      <c r="J49" s="7">
        <v>2</v>
      </c>
      <c r="K49" s="7">
        <v>2</v>
      </c>
      <c r="L49" s="7">
        <v>1</v>
      </c>
      <c r="M49" s="7">
        <v>1</v>
      </c>
      <c r="N49" s="7">
        <v>18</v>
      </c>
    </row>
    <row r="50" spans="1:15" x14ac:dyDescent="0.25">
      <c r="A50" s="15">
        <v>12</v>
      </c>
      <c r="B50" t="s">
        <v>87</v>
      </c>
      <c r="C50" s="7">
        <v>107</v>
      </c>
      <c r="D50" s="7" t="s">
        <v>25</v>
      </c>
      <c r="E50" s="7" t="s">
        <v>80</v>
      </c>
      <c r="F50" s="7">
        <v>3</v>
      </c>
      <c r="G50" s="7">
        <v>4</v>
      </c>
      <c r="H50" s="7">
        <v>1</v>
      </c>
      <c r="I50" s="7">
        <v>2</v>
      </c>
      <c r="J50" s="7">
        <v>1</v>
      </c>
      <c r="K50" s="7">
        <v>3</v>
      </c>
      <c r="L50" s="7">
        <v>2</v>
      </c>
      <c r="M50" s="7">
        <v>1</v>
      </c>
      <c r="N50" s="7">
        <v>17</v>
      </c>
    </row>
    <row r="51" spans="1:15" x14ac:dyDescent="0.25">
      <c r="A51" s="15">
        <v>13</v>
      </c>
      <c r="B51" t="s">
        <v>34</v>
      </c>
      <c r="C51" s="7">
        <v>84</v>
      </c>
      <c r="D51" s="7" t="s">
        <v>25</v>
      </c>
      <c r="E51" s="7" t="s">
        <v>26</v>
      </c>
      <c r="F51" s="7">
        <v>0</v>
      </c>
      <c r="G51" s="7">
        <v>4</v>
      </c>
      <c r="H51" s="7">
        <v>0</v>
      </c>
      <c r="I51" s="7">
        <v>2</v>
      </c>
      <c r="J51" s="7">
        <v>3</v>
      </c>
      <c r="K51" s="7">
        <v>3</v>
      </c>
      <c r="L51" s="7">
        <v>4</v>
      </c>
      <c r="M51" s="7">
        <v>0</v>
      </c>
      <c r="N51" s="7">
        <v>16</v>
      </c>
    </row>
    <row r="52" spans="1:15" x14ac:dyDescent="0.25">
      <c r="A52" s="15">
        <v>14</v>
      </c>
      <c r="B52" t="s">
        <v>30</v>
      </c>
      <c r="C52" s="7">
        <v>76</v>
      </c>
      <c r="D52" s="7" t="s">
        <v>25</v>
      </c>
      <c r="E52" s="7" t="s">
        <v>26</v>
      </c>
      <c r="F52" s="7">
        <v>0</v>
      </c>
      <c r="G52" s="7">
        <v>0</v>
      </c>
      <c r="H52" s="7">
        <v>2</v>
      </c>
      <c r="I52" s="7">
        <v>1</v>
      </c>
      <c r="J52" s="7">
        <v>3</v>
      </c>
      <c r="K52" s="7">
        <v>4</v>
      </c>
      <c r="L52" s="7">
        <v>1</v>
      </c>
      <c r="M52" s="7">
        <v>0</v>
      </c>
      <c r="N52" s="7">
        <v>11</v>
      </c>
    </row>
    <row r="53" spans="1:15" s="6" customFormat="1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B54" t="s">
        <v>89</v>
      </c>
      <c r="C54" s="7">
        <v>109</v>
      </c>
      <c r="E54" s="7" t="s">
        <v>80</v>
      </c>
      <c r="F54" s="7">
        <v>4</v>
      </c>
      <c r="G54" s="7">
        <v>3</v>
      </c>
      <c r="H54" s="7">
        <v>2</v>
      </c>
      <c r="I54" s="7">
        <v>3</v>
      </c>
      <c r="J54" s="7">
        <v>6</v>
      </c>
      <c r="K54" s="7">
        <v>9</v>
      </c>
      <c r="L54" s="7">
        <v>1</v>
      </c>
      <c r="M54" s="7">
        <v>5</v>
      </c>
      <c r="N54" s="7">
        <v>33</v>
      </c>
    </row>
  </sheetData>
  <sortState ref="B9:N46">
    <sortCondition ref="D9:D46"/>
    <sortCondition descending="1" ref="N9:N46"/>
  </sortState>
  <pageMargins left="0.28999999999999998" right="0.36" top="0.36" bottom="0.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BBRH EC</vt:lpstr>
      <vt:lpstr>BBRH WC</vt:lpstr>
      <vt:lpstr>BBRS EC </vt:lpstr>
      <vt:lpstr>BBRS WC</vt:lpstr>
      <vt:lpstr>BBR Ag. EC</vt:lpstr>
      <vt:lpstr>BBR Ag. WC</vt:lpstr>
      <vt:lpstr>BBR Team EC</vt:lpstr>
      <vt:lpstr>BBR Team WC</vt:lpstr>
      <vt:lpstr>SBRL EC</vt:lpstr>
      <vt:lpstr>SBRL WC</vt:lpstr>
      <vt:lpstr>SBRS EC</vt:lpstr>
      <vt:lpstr>SBRS WC</vt:lpstr>
      <vt:lpstr>SBR Agg EC</vt:lpstr>
      <vt:lpstr>SBR Agg WC</vt:lpstr>
      <vt:lpstr>SBR Team EC</vt:lpstr>
      <vt:lpstr>SBR Team WC PR</vt:lpstr>
      <vt:lpstr>SBRSO EC</vt:lpstr>
      <vt:lpstr>SBRSO WC</vt:lpstr>
      <vt:lpstr>SBRLO EC</vt:lpstr>
      <vt:lpstr>SBRLO WC</vt:lpstr>
      <vt:lpstr>SBR OS Agg. EC</vt:lpstr>
      <vt:lpstr>SBR OS Agg. WC</vt:lpstr>
      <vt:lpstr>SBRSO Team EC</vt:lpstr>
      <vt:lpstr>SBRSO Team WC </vt:lpstr>
      <vt:lpstr>SBR AS Agg. EC</vt:lpstr>
      <vt:lpstr>SBR AS Agg. WC</vt:lpstr>
      <vt:lpstr>SBRSAS Team Ag.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Cyprich</dc:creator>
  <cp:lastModifiedBy>crazy</cp:lastModifiedBy>
  <cp:lastPrinted>2017-07-28T16:43:16Z</cp:lastPrinted>
  <dcterms:created xsi:type="dcterms:W3CDTF">2017-07-20T15:00:10Z</dcterms:created>
  <dcterms:modified xsi:type="dcterms:W3CDTF">2017-07-30T17:12:04Z</dcterms:modified>
  <cp:contentStatus/>
</cp:coreProperties>
</file>